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F21" i="1"/>
  <c r="F20"/>
  <c r="F19"/>
  <c r="F18"/>
  <c r="F17"/>
  <c r="F16"/>
  <c r="F15"/>
  <c r="F14"/>
  <c r="F13"/>
  <c r="F12"/>
  <c r="F11"/>
  <c r="F10"/>
  <c r="F9"/>
  <c r="F8"/>
  <c r="F7"/>
  <c r="F6"/>
  <c r="F5"/>
  <c r="G4"/>
  <c r="F3"/>
  <c r="G21" l="1"/>
  <c r="G20"/>
  <c r="G19"/>
  <c r="G18"/>
  <c r="G17"/>
  <c r="G16"/>
  <c r="G15"/>
  <c r="G14"/>
  <c r="G13"/>
  <c r="G12"/>
  <c r="G11"/>
  <c r="G10"/>
  <c r="G9"/>
  <c r="G8"/>
  <c r="G7"/>
  <c r="G6"/>
  <c r="G5"/>
  <c r="H4"/>
  <c r="H21" l="1"/>
  <c r="H20"/>
  <c r="H19"/>
  <c r="H18"/>
  <c r="H17"/>
  <c r="H16"/>
  <c r="H15"/>
  <c r="H14"/>
  <c r="H13"/>
  <c r="H12"/>
  <c r="H11"/>
  <c r="H10"/>
  <c r="H9"/>
  <c r="H8"/>
  <c r="H7"/>
  <c r="H6"/>
  <c r="H5"/>
  <c r="I4"/>
  <c r="I21" l="1"/>
  <c r="I20"/>
  <c r="I19"/>
  <c r="I18"/>
  <c r="I17"/>
  <c r="I16"/>
  <c r="I15"/>
  <c r="I14"/>
  <c r="I13"/>
  <c r="I12"/>
  <c r="I11"/>
  <c r="I10"/>
  <c r="I9"/>
  <c r="I8"/>
  <c r="I7"/>
  <c r="I6"/>
  <c r="I5"/>
  <c r="J4"/>
  <c r="I3"/>
  <c r="J21" l="1"/>
  <c r="J20"/>
  <c r="J19"/>
  <c r="J18"/>
  <c r="J17"/>
  <c r="J16"/>
  <c r="J15"/>
  <c r="J14"/>
  <c r="J13"/>
  <c r="J12"/>
  <c r="J11"/>
  <c r="J10"/>
  <c r="J9"/>
  <c r="J8"/>
  <c r="J7"/>
  <c r="J6"/>
  <c r="J5"/>
  <c r="K4"/>
  <c r="K21" l="1"/>
  <c r="K20"/>
  <c r="K19"/>
  <c r="K18"/>
  <c r="K17"/>
  <c r="K16"/>
  <c r="K15"/>
  <c r="K14"/>
  <c r="K13"/>
  <c r="K12"/>
  <c r="K11"/>
  <c r="K10"/>
  <c r="K9"/>
  <c r="K8"/>
  <c r="K7"/>
  <c r="K6"/>
  <c r="K5"/>
  <c r="L4"/>
  <c r="L21" l="1"/>
  <c r="L20"/>
  <c r="L19"/>
  <c r="L18"/>
  <c r="L17"/>
  <c r="L16"/>
  <c r="L15"/>
  <c r="L14"/>
  <c r="L13"/>
  <c r="L12"/>
  <c r="L11"/>
  <c r="L10"/>
  <c r="L9"/>
  <c r="L8"/>
  <c r="L7"/>
  <c r="L6"/>
  <c r="L5"/>
  <c r="M4"/>
  <c r="L3"/>
  <c r="M21" l="1"/>
  <c r="M20"/>
  <c r="M19"/>
  <c r="M18"/>
  <c r="M17"/>
  <c r="M16"/>
  <c r="M15"/>
  <c r="M14"/>
  <c r="M13"/>
  <c r="M12"/>
  <c r="M11"/>
  <c r="M10"/>
  <c r="M9"/>
  <c r="M8"/>
  <c r="M7"/>
  <c r="M6"/>
  <c r="M5"/>
  <c r="N4"/>
  <c r="N21" l="1"/>
  <c r="N20"/>
  <c r="N19"/>
  <c r="N18"/>
  <c r="N17"/>
  <c r="N16"/>
  <c r="N15"/>
  <c r="N14"/>
  <c r="N13"/>
  <c r="N12"/>
  <c r="N11"/>
  <c r="N10"/>
  <c r="N9"/>
  <c r="N8"/>
  <c r="N7"/>
  <c r="N6"/>
  <c r="N5"/>
  <c r="O4"/>
  <c r="O21" l="1"/>
  <c r="O20"/>
  <c r="O19"/>
  <c r="O18"/>
  <c r="O17"/>
  <c r="O16"/>
  <c r="O15"/>
  <c r="O14"/>
  <c r="O13"/>
  <c r="O12"/>
  <c r="O11"/>
  <c r="O10"/>
  <c r="O9"/>
  <c r="O8"/>
  <c r="O7"/>
  <c r="O6"/>
  <c r="O5"/>
  <c r="P4"/>
  <c r="O3"/>
  <c r="P21" l="1"/>
  <c r="P20"/>
  <c r="P19"/>
  <c r="P18"/>
  <c r="P17"/>
  <c r="P16"/>
  <c r="P15"/>
  <c r="P14"/>
  <c r="P13"/>
  <c r="P12"/>
  <c r="P11"/>
  <c r="P10"/>
  <c r="P9"/>
  <c r="P8"/>
  <c r="P7"/>
  <c r="P6"/>
  <c r="P5"/>
  <c r="Q4"/>
  <c r="Q21" l="1"/>
  <c r="Q20"/>
  <c r="Q19"/>
  <c r="Q18"/>
  <c r="Q17"/>
  <c r="Q16"/>
  <c r="Q15"/>
  <c r="Q14"/>
  <c r="Q13"/>
  <c r="Q12"/>
  <c r="Q11"/>
  <c r="Q10"/>
  <c r="Q9"/>
  <c r="Q8"/>
  <c r="Q7"/>
  <c r="Q6"/>
  <c r="Q5"/>
  <c r="R4"/>
  <c r="R21" l="1"/>
  <c r="R20"/>
  <c r="R19"/>
  <c r="R18"/>
  <c r="R17"/>
  <c r="R16"/>
  <c r="R15"/>
  <c r="R14"/>
  <c r="R13"/>
  <c r="R12"/>
  <c r="R11"/>
  <c r="R10"/>
  <c r="R9"/>
  <c r="R8"/>
  <c r="R7"/>
  <c r="R6"/>
  <c r="R5"/>
  <c r="S4"/>
  <c r="R3"/>
  <c r="S21" l="1"/>
  <c r="S20"/>
  <c r="S19"/>
  <c r="S18"/>
  <c r="S17"/>
  <c r="S16"/>
  <c r="S15"/>
  <c r="S14"/>
  <c r="S13"/>
  <c r="S12"/>
  <c r="S11"/>
  <c r="S10"/>
  <c r="S9"/>
  <c r="S8"/>
  <c r="S7"/>
  <c r="S6"/>
  <c r="S5"/>
  <c r="T4"/>
  <c r="T21" l="1"/>
  <c r="T20"/>
  <c r="T19"/>
  <c r="T18"/>
  <c r="T17"/>
  <c r="T16"/>
  <c r="T15"/>
  <c r="T14"/>
  <c r="T13"/>
  <c r="T12"/>
  <c r="T11"/>
  <c r="T10"/>
  <c r="T9"/>
  <c r="T8"/>
  <c r="T7"/>
  <c r="T6"/>
  <c r="T5"/>
  <c r="U4"/>
  <c r="U21" l="1"/>
  <c r="U20"/>
  <c r="U19"/>
  <c r="U18"/>
  <c r="U17"/>
  <c r="U16"/>
  <c r="U15"/>
  <c r="U14"/>
  <c r="U13"/>
  <c r="U12"/>
  <c r="U11"/>
  <c r="U10"/>
  <c r="U9"/>
  <c r="U8"/>
  <c r="U7"/>
  <c r="U6"/>
  <c r="U5"/>
  <c r="V4"/>
  <c r="U3"/>
  <c r="V21" l="1"/>
  <c r="V20"/>
  <c r="V19"/>
  <c r="V18"/>
  <c r="V17"/>
  <c r="V16"/>
  <c r="V15"/>
  <c r="V14"/>
  <c r="V13"/>
  <c r="V12"/>
  <c r="V11"/>
  <c r="V10"/>
  <c r="V9"/>
  <c r="V8"/>
  <c r="V7"/>
  <c r="V6"/>
  <c r="V5"/>
  <c r="W4"/>
  <c r="W21" l="1"/>
  <c r="W20"/>
  <c r="W19"/>
  <c r="W18"/>
  <c r="W17"/>
  <c r="W16"/>
  <c r="W15"/>
  <c r="W14"/>
  <c r="W13"/>
  <c r="W12"/>
  <c r="W11"/>
  <c r="W10"/>
  <c r="W9"/>
  <c r="W8"/>
  <c r="W7"/>
  <c r="W6"/>
  <c r="W5"/>
  <c r="X4"/>
  <c r="X21" l="1"/>
  <c r="X20"/>
  <c r="X19"/>
  <c r="X18"/>
  <c r="X17"/>
  <c r="X16"/>
  <c r="X15"/>
  <c r="X14"/>
  <c r="X13"/>
  <c r="X12"/>
  <c r="X11"/>
  <c r="X10"/>
  <c r="X9"/>
  <c r="X8"/>
  <c r="X7"/>
  <c r="X6"/>
  <c r="X5"/>
  <c r="Y4"/>
  <c r="X3"/>
  <c r="Y21" l="1"/>
  <c r="Y20"/>
  <c r="Y19"/>
  <c r="Y18"/>
  <c r="Y17"/>
  <c r="Y16"/>
  <c r="Y15"/>
  <c r="Y14"/>
  <c r="Y13"/>
  <c r="Y12"/>
  <c r="Y11"/>
  <c r="Y10"/>
  <c r="Y9"/>
  <c r="Y8"/>
  <c r="Y7"/>
  <c r="Y6"/>
  <c r="Y5"/>
  <c r="Z4"/>
  <c r="Z21" l="1"/>
  <c r="Z20"/>
  <c r="Z19"/>
  <c r="Z18"/>
  <c r="Z17"/>
  <c r="Z16"/>
  <c r="Z15"/>
  <c r="Z14"/>
  <c r="Z13"/>
  <c r="Z12"/>
  <c r="Z11"/>
  <c r="Z10"/>
  <c r="Z9"/>
  <c r="Z8"/>
  <c r="Z7"/>
  <c r="Z6"/>
  <c r="Z5"/>
  <c r="AA4"/>
  <c r="AA21" l="1"/>
  <c r="AA20"/>
  <c r="AA19"/>
  <c r="AA18"/>
  <c r="AA17"/>
  <c r="AA16"/>
  <c r="AA15"/>
  <c r="AA14"/>
  <c r="AA13"/>
  <c r="AA12"/>
  <c r="AA11"/>
  <c r="AA10"/>
  <c r="AA9"/>
  <c r="AA8"/>
  <c r="AA7"/>
  <c r="AA6"/>
  <c r="AA5"/>
  <c r="AB4"/>
  <c r="AA3"/>
  <c r="AB21" l="1"/>
  <c r="AB20"/>
  <c r="AB19"/>
  <c r="AB18"/>
  <c r="AB17"/>
  <c r="AB16"/>
  <c r="AB15"/>
  <c r="AB14"/>
  <c r="AB13"/>
  <c r="AB12"/>
  <c r="AB11"/>
  <c r="AB10"/>
  <c r="AB9"/>
  <c r="AB8"/>
  <c r="AB7"/>
  <c r="AB6"/>
  <c r="AB5"/>
  <c r="AC4"/>
  <c r="AC21" l="1"/>
  <c r="AC20"/>
  <c r="AC19"/>
  <c r="AC18"/>
  <c r="AC17"/>
  <c r="AC16"/>
  <c r="AC15"/>
  <c r="AC14"/>
  <c r="AC13"/>
  <c r="AC12"/>
  <c r="AC11"/>
  <c r="AC10"/>
  <c r="AC9"/>
  <c r="AC8"/>
  <c r="AC7"/>
  <c r="AC6"/>
  <c r="AC5"/>
  <c r="AD4"/>
  <c r="AD21" l="1"/>
  <c r="AD20"/>
  <c r="AD19"/>
  <c r="AD18"/>
  <c r="AD17"/>
  <c r="AD16"/>
  <c r="AD15"/>
  <c r="AD14"/>
  <c r="AD13"/>
  <c r="AD12"/>
  <c r="AD11"/>
  <c r="AD10"/>
  <c r="AD9"/>
  <c r="AD8"/>
  <c r="AD7"/>
  <c r="AD6"/>
  <c r="AD5"/>
  <c r="AE4"/>
  <c r="AD3"/>
  <c r="AE21" l="1"/>
  <c r="AE20"/>
  <c r="AE19"/>
  <c r="AE18"/>
  <c r="AE17"/>
  <c r="AE16"/>
  <c r="AE15"/>
  <c r="AE14"/>
  <c r="AE13"/>
  <c r="AE12"/>
  <c r="AE11"/>
  <c r="AE10"/>
  <c r="AE9"/>
  <c r="AE8"/>
  <c r="AE7"/>
  <c r="AE6"/>
  <c r="AE5"/>
  <c r="AF4"/>
  <c r="AF21" l="1"/>
  <c r="AF20"/>
  <c r="AF19"/>
  <c r="AF18"/>
  <c r="AF17"/>
  <c r="AF16"/>
  <c r="AF15"/>
  <c r="AF14"/>
  <c r="AF13"/>
  <c r="AF12"/>
  <c r="AF11"/>
  <c r="AF10"/>
  <c r="AF9"/>
  <c r="AF8"/>
  <c r="AF7"/>
  <c r="AF6"/>
  <c r="AF5"/>
  <c r="AG4"/>
  <c r="AG21" l="1"/>
  <c r="AG20"/>
  <c r="AG19"/>
  <c r="AG18"/>
  <c r="AG17"/>
  <c r="AG16"/>
  <c r="AG15"/>
  <c r="AG14"/>
  <c r="AG13"/>
  <c r="AG12"/>
  <c r="AG11"/>
  <c r="AG10"/>
  <c r="AG9"/>
  <c r="AG8"/>
  <c r="AG7"/>
  <c r="AG6"/>
  <c r="AG5"/>
  <c r="AH4"/>
  <c r="AG3"/>
  <c r="AH21" l="1"/>
  <c r="AH20"/>
  <c r="AH19"/>
  <c r="AH18"/>
  <c r="AH17"/>
  <c r="AH16"/>
  <c r="AH15"/>
  <c r="AH14"/>
  <c r="AH13"/>
  <c r="AH12"/>
  <c r="AH11"/>
  <c r="AH10"/>
  <c r="AH9"/>
  <c r="AH8"/>
  <c r="AH7"/>
  <c r="AH6"/>
  <c r="AH5"/>
  <c r="AI4"/>
  <c r="AI21" l="1"/>
  <c r="AI20"/>
  <c r="AI19"/>
  <c r="AI18"/>
  <c r="AI17"/>
  <c r="AI16"/>
  <c r="AI15"/>
  <c r="AI14"/>
  <c r="AI13"/>
  <c r="AI12"/>
  <c r="AI11"/>
  <c r="AI10"/>
  <c r="AI9"/>
  <c r="AI8"/>
  <c r="AI7"/>
  <c r="AI6"/>
  <c r="AI5"/>
  <c r="AJ4"/>
  <c r="AJ21" l="1"/>
  <c r="AJ20"/>
  <c r="AJ19"/>
  <c r="AJ18"/>
  <c r="AJ17"/>
  <c r="AJ16"/>
  <c r="AJ15"/>
  <c r="AJ14"/>
  <c r="AJ13"/>
  <c r="AJ12"/>
  <c r="AJ11"/>
  <c r="AJ10"/>
  <c r="AJ9"/>
  <c r="AJ8"/>
  <c r="AJ7"/>
  <c r="AJ6"/>
  <c r="AJ5"/>
  <c r="AK4"/>
  <c r="AJ3"/>
  <c r="AK21" l="1"/>
  <c r="AK20"/>
  <c r="AK19"/>
  <c r="AK18"/>
  <c r="AK17"/>
  <c r="AK16"/>
  <c r="AK15"/>
  <c r="AK14"/>
  <c r="AK13"/>
  <c r="AK12"/>
  <c r="AK11"/>
  <c r="AK10"/>
  <c r="AK9"/>
  <c r="AK8"/>
  <c r="AK7"/>
  <c r="AK6"/>
  <c r="AK5"/>
  <c r="AL4"/>
  <c r="AL21" l="1"/>
  <c r="AL20"/>
  <c r="AL19"/>
  <c r="AL18"/>
  <c r="AL17"/>
  <c r="AL16"/>
  <c r="AL15"/>
  <c r="AL14"/>
  <c r="AL13"/>
  <c r="AL12"/>
  <c r="AL11"/>
  <c r="AL10"/>
  <c r="AL9"/>
  <c r="AL8"/>
  <c r="AL7"/>
  <c r="AL6"/>
  <c r="AL5"/>
  <c r="AM4"/>
  <c r="AM21" l="1"/>
  <c r="AM20"/>
  <c r="AM19"/>
  <c r="AM18"/>
  <c r="AM17"/>
  <c r="AM16"/>
  <c r="AM15"/>
  <c r="AM14"/>
  <c r="AM13"/>
  <c r="AM12"/>
  <c r="AM11"/>
  <c r="AM10"/>
  <c r="AM9"/>
  <c r="AM8"/>
  <c r="AM7"/>
  <c r="AM6"/>
  <c r="AM5"/>
  <c r="AN4"/>
  <c r="AM3"/>
  <c r="AN21" l="1"/>
  <c r="AN20"/>
  <c r="AN19"/>
  <c r="AN18"/>
  <c r="AN17"/>
  <c r="AN16"/>
  <c r="AN15"/>
  <c r="AN14"/>
  <c r="AN13"/>
  <c r="AN12"/>
  <c r="AN11"/>
  <c r="AN10"/>
  <c r="AN9"/>
  <c r="AN8"/>
  <c r="AN7"/>
  <c r="AN6"/>
  <c r="AN5"/>
  <c r="AO4"/>
  <c r="AO21" l="1"/>
  <c r="AO20"/>
  <c r="AO19"/>
  <c r="AO18"/>
  <c r="AO17"/>
  <c r="AO16"/>
  <c r="AO15"/>
  <c r="AO14"/>
  <c r="AO13"/>
  <c r="AO12"/>
  <c r="AO11"/>
  <c r="AO10"/>
  <c r="AO9"/>
  <c r="AO8"/>
  <c r="AO7"/>
  <c r="AO6"/>
  <c r="AO5"/>
</calcChain>
</file>

<file path=xl/sharedStrings.xml><?xml version="1.0" encoding="utf-8"?>
<sst xmlns="http://schemas.openxmlformats.org/spreadsheetml/2006/main" count="25" uniqueCount="25">
  <si>
    <t>№ п/п</t>
  </si>
  <si>
    <t>Наименование проекта</t>
  </si>
  <si>
    <t>Вид работ</t>
  </si>
  <si>
    <t xml:space="preserve">Начало работ </t>
  </si>
  <si>
    <t>Окончание работ</t>
  </si>
  <si>
    <t>Реконструкция ТП</t>
  </si>
  <si>
    <t>Строительство внутрипоселковых сетей ливневой канализации</t>
  </si>
  <si>
    <t>Строительство внутрипоселкового ограждения</t>
  </si>
  <si>
    <t>Экопарк Ушаково</t>
  </si>
  <si>
    <t>Строительство и доделка внутрипоселковых сетей водопровода</t>
  </si>
  <si>
    <t>Строительство и доделка внутрипоселковых сетей хозяйственно-бытовой канализации</t>
  </si>
  <si>
    <t>Монтаж КНС</t>
  </si>
  <si>
    <t>Покупка и монтаж ливневых ОС</t>
  </si>
  <si>
    <t>Вертикальная планировка центральной части</t>
  </si>
  <si>
    <t>Строительство внутрипоселковых дорог</t>
  </si>
  <si>
    <t>Строительство внутрипоселковых дорог (бульвар)</t>
  </si>
  <si>
    <t>Получение новых ТУ на газоснабжение в КрМРГ</t>
  </si>
  <si>
    <t>Проектирование газовых сетей и Экспертиза</t>
  </si>
  <si>
    <t xml:space="preserve">Строительство сетей газоснабжения </t>
  </si>
  <si>
    <t>Строительство поселковых сетей электроснабжения и освещения</t>
  </si>
  <si>
    <t>Вынос ВЛ из пятна застройки</t>
  </si>
  <si>
    <t>Строительство зданий въездной группы</t>
  </si>
  <si>
    <t>Строительство съезда с автодороги и парковки согласно ТУ  "Мосавтодор"</t>
  </si>
  <si>
    <t>Таблица.  Перечень мероприятий</t>
  </si>
  <si>
    <t>Проект: Экопарк Ушаково</t>
  </si>
</sst>
</file>

<file path=xl/styles.xml><?xml version="1.0" encoding="utf-8"?>
<styleSheet xmlns="http://schemas.openxmlformats.org/spreadsheetml/2006/main">
  <numFmts count="2">
    <numFmt numFmtId="164" formatCode="[$-419]mmmm;@"/>
    <numFmt numFmtId="165" formatCode="d/m;@"/>
  </numFmts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color rgb="FFFFC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0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0" fillId="0" borderId="0" xfId="0" applyFont="1" applyFill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165" fontId="0" fillId="0" borderId="6" xfId="0" applyNumberFormat="1" applyFont="1" applyFill="1" applyBorder="1" applyAlignment="1">
      <alignment horizontal="center" vertical="center" wrapText="1"/>
    </xf>
    <xf numFmtId="165" fontId="0" fillId="0" borderId="8" xfId="0" applyNumberFormat="1" applyFont="1" applyFill="1" applyBorder="1" applyAlignment="1">
      <alignment horizontal="center" vertical="center" wrapText="1"/>
    </xf>
    <xf numFmtId="165" fontId="0" fillId="0" borderId="1" xfId="0" applyNumberFormat="1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 wrapText="1"/>
    </xf>
    <xf numFmtId="0" fontId="5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17" xfId="0" applyFill="1" applyBorder="1" applyAlignment="1">
      <alignment horizontal="left" vertical="center" wrapText="1"/>
    </xf>
    <xf numFmtId="0" fontId="0" fillId="0" borderId="17" xfId="0" applyFont="1" applyFill="1" applyBorder="1" applyAlignment="1">
      <alignment horizontal="left" vertical="center" wrapText="1"/>
    </xf>
    <xf numFmtId="14" fontId="0" fillId="0" borderId="4" xfId="0" applyNumberFormat="1" applyFont="1" applyFill="1" applyBorder="1" applyAlignment="1">
      <alignment horizontal="center" vertical="center" wrapText="1"/>
    </xf>
    <xf numFmtId="14" fontId="0" fillId="0" borderId="7" xfId="0" applyNumberFormat="1" applyFont="1" applyFill="1" applyBorder="1" applyAlignment="1">
      <alignment horizontal="center" vertical="center" wrapText="1"/>
    </xf>
    <xf numFmtId="14" fontId="0" fillId="0" borderId="7" xfId="0" applyNumberFormat="1" applyFont="1" applyFill="1" applyBorder="1" applyAlignment="1">
      <alignment horizontal="center" vertical="center"/>
    </xf>
    <xf numFmtId="14" fontId="0" fillId="0" borderId="4" xfId="0" applyNumberFormat="1" applyFont="1" applyFill="1" applyBorder="1" applyAlignment="1">
      <alignment horizontal="center" vertical="center"/>
    </xf>
    <xf numFmtId="14" fontId="0" fillId="0" borderId="12" xfId="0" applyNumberFormat="1" applyFont="1" applyFill="1" applyBorder="1" applyAlignment="1">
      <alignment horizontal="center" vertical="center" wrapText="1"/>
    </xf>
    <xf numFmtId="14" fontId="0" fillId="0" borderId="1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16" xfId="0" applyFont="1" applyFill="1" applyBorder="1" applyAlignment="1">
      <alignment vertical="center" wrapText="1"/>
    </xf>
    <xf numFmtId="0" fontId="0" fillId="0" borderId="16" xfId="0" applyFont="1" applyFill="1" applyBorder="1" applyAlignment="1">
      <alignment horizontal="center" vertical="top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lor theme="0"/>
      </font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O21"/>
  <sheetViews>
    <sheetView tabSelected="1" zoomScale="85" zoomScaleNormal="85" zoomScaleSheetLayoutView="55" workbookViewId="0">
      <selection activeCell="AM7" sqref="AM7"/>
    </sheetView>
  </sheetViews>
  <sheetFormatPr defaultRowHeight="15"/>
  <cols>
    <col min="1" max="1" width="6.140625" style="1" customWidth="1"/>
    <col min="2" max="2" width="14.7109375" style="9" customWidth="1"/>
    <col min="3" max="3" width="51.140625" style="3" customWidth="1"/>
    <col min="4" max="5" width="11.42578125" style="1" customWidth="1"/>
    <col min="6" max="8" width="6" style="1" customWidth="1"/>
    <col min="9" max="9" width="6" style="36" customWidth="1"/>
    <col min="10" max="41" width="6" style="1" customWidth="1"/>
    <col min="42" max="252" width="9.140625" style="1"/>
    <col min="253" max="253" width="6.140625" style="1" customWidth="1"/>
    <col min="254" max="254" width="18.140625" style="1" customWidth="1"/>
    <col min="255" max="255" width="51.140625" style="1" customWidth="1"/>
    <col min="256" max="256" width="12.42578125" style="1" customWidth="1"/>
    <col min="257" max="257" width="14" style="1" customWidth="1"/>
    <col min="258" max="259" width="13" style="1" customWidth="1"/>
    <col min="260" max="260" width="38.28515625" style="1" customWidth="1"/>
    <col min="261" max="261" width="16.7109375" style="1" customWidth="1"/>
    <col min="262" max="297" width="6" style="1" customWidth="1"/>
    <col min="298" max="508" width="9.140625" style="1"/>
    <col min="509" max="509" width="6.140625" style="1" customWidth="1"/>
    <col min="510" max="510" width="18.140625" style="1" customWidth="1"/>
    <col min="511" max="511" width="51.140625" style="1" customWidth="1"/>
    <col min="512" max="512" width="12.42578125" style="1" customWidth="1"/>
    <col min="513" max="513" width="14" style="1" customWidth="1"/>
    <col min="514" max="515" width="13" style="1" customWidth="1"/>
    <col min="516" max="516" width="38.28515625" style="1" customWidth="1"/>
    <col min="517" max="517" width="16.7109375" style="1" customWidth="1"/>
    <col min="518" max="553" width="6" style="1" customWidth="1"/>
    <col min="554" max="764" width="9.140625" style="1"/>
    <col min="765" max="765" width="6.140625" style="1" customWidth="1"/>
    <col min="766" max="766" width="18.140625" style="1" customWidth="1"/>
    <col min="767" max="767" width="51.140625" style="1" customWidth="1"/>
    <col min="768" max="768" width="12.42578125" style="1" customWidth="1"/>
    <col min="769" max="769" width="14" style="1" customWidth="1"/>
    <col min="770" max="771" width="13" style="1" customWidth="1"/>
    <col min="772" max="772" width="38.28515625" style="1" customWidth="1"/>
    <col min="773" max="773" width="16.7109375" style="1" customWidth="1"/>
    <col min="774" max="809" width="6" style="1" customWidth="1"/>
    <col min="810" max="1020" width="9.140625" style="1"/>
    <col min="1021" max="1021" width="6.140625" style="1" customWidth="1"/>
    <col min="1022" max="1022" width="18.140625" style="1" customWidth="1"/>
    <col min="1023" max="1023" width="51.140625" style="1" customWidth="1"/>
    <col min="1024" max="1024" width="12.42578125" style="1" customWidth="1"/>
    <col min="1025" max="1025" width="14" style="1" customWidth="1"/>
    <col min="1026" max="1027" width="13" style="1" customWidth="1"/>
    <col min="1028" max="1028" width="38.28515625" style="1" customWidth="1"/>
    <col min="1029" max="1029" width="16.7109375" style="1" customWidth="1"/>
    <col min="1030" max="1065" width="6" style="1" customWidth="1"/>
    <col min="1066" max="1276" width="9.140625" style="1"/>
    <col min="1277" max="1277" width="6.140625" style="1" customWidth="1"/>
    <col min="1278" max="1278" width="18.140625" style="1" customWidth="1"/>
    <col min="1279" max="1279" width="51.140625" style="1" customWidth="1"/>
    <col min="1280" max="1280" width="12.42578125" style="1" customWidth="1"/>
    <col min="1281" max="1281" width="14" style="1" customWidth="1"/>
    <col min="1282" max="1283" width="13" style="1" customWidth="1"/>
    <col min="1284" max="1284" width="38.28515625" style="1" customWidth="1"/>
    <col min="1285" max="1285" width="16.7109375" style="1" customWidth="1"/>
    <col min="1286" max="1321" width="6" style="1" customWidth="1"/>
    <col min="1322" max="1532" width="9.140625" style="1"/>
    <col min="1533" max="1533" width="6.140625" style="1" customWidth="1"/>
    <col min="1534" max="1534" width="18.140625" style="1" customWidth="1"/>
    <col min="1535" max="1535" width="51.140625" style="1" customWidth="1"/>
    <col min="1536" max="1536" width="12.42578125" style="1" customWidth="1"/>
    <col min="1537" max="1537" width="14" style="1" customWidth="1"/>
    <col min="1538" max="1539" width="13" style="1" customWidth="1"/>
    <col min="1540" max="1540" width="38.28515625" style="1" customWidth="1"/>
    <col min="1541" max="1541" width="16.7109375" style="1" customWidth="1"/>
    <col min="1542" max="1577" width="6" style="1" customWidth="1"/>
    <col min="1578" max="1788" width="9.140625" style="1"/>
    <col min="1789" max="1789" width="6.140625" style="1" customWidth="1"/>
    <col min="1790" max="1790" width="18.140625" style="1" customWidth="1"/>
    <col min="1791" max="1791" width="51.140625" style="1" customWidth="1"/>
    <col min="1792" max="1792" width="12.42578125" style="1" customWidth="1"/>
    <col min="1793" max="1793" width="14" style="1" customWidth="1"/>
    <col min="1794" max="1795" width="13" style="1" customWidth="1"/>
    <col min="1796" max="1796" width="38.28515625" style="1" customWidth="1"/>
    <col min="1797" max="1797" width="16.7109375" style="1" customWidth="1"/>
    <col min="1798" max="1833" width="6" style="1" customWidth="1"/>
    <col min="1834" max="2044" width="9.140625" style="1"/>
    <col min="2045" max="2045" width="6.140625" style="1" customWidth="1"/>
    <col min="2046" max="2046" width="18.140625" style="1" customWidth="1"/>
    <col min="2047" max="2047" width="51.140625" style="1" customWidth="1"/>
    <col min="2048" max="2048" width="12.42578125" style="1" customWidth="1"/>
    <col min="2049" max="2049" width="14" style="1" customWidth="1"/>
    <col min="2050" max="2051" width="13" style="1" customWidth="1"/>
    <col min="2052" max="2052" width="38.28515625" style="1" customWidth="1"/>
    <col min="2053" max="2053" width="16.7109375" style="1" customWidth="1"/>
    <col min="2054" max="2089" width="6" style="1" customWidth="1"/>
    <col min="2090" max="2300" width="9.140625" style="1"/>
    <col min="2301" max="2301" width="6.140625" style="1" customWidth="1"/>
    <col min="2302" max="2302" width="18.140625" style="1" customWidth="1"/>
    <col min="2303" max="2303" width="51.140625" style="1" customWidth="1"/>
    <col min="2304" max="2304" width="12.42578125" style="1" customWidth="1"/>
    <col min="2305" max="2305" width="14" style="1" customWidth="1"/>
    <col min="2306" max="2307" width="13" style="1" customWidth="1"/>
    <col min="2308" max="2308" width="38.28515625" style="1" customWidth="1"/>
    <col min="2309" max="2309" width="16.7109375" style="1" customWidth="1"/>
    <col min="2310" max="2345" width="6" style="1" customWidth="1"/>
    <col min="2346" max="2556" width="9.140625" style="1"/>
    <col min="2557" max="2557" width="6.140625" style="1" customWidth="1"/>
    <col min="2558" max="2558" width="18.140625" style="1" customWidth="1"/>
    <col min="2559" max="2559" width="51.140625" style="1" customWidth="1"/>
    <col min="2560" max="2560" width="12.42578125" style="1" customWidth="1"/>
    <col min="2561" max="2561" width="14" style="1" customWidth="1"/>
    <col min="2562" max="2563" width="13" style="1" customWidth="1"/>
    <col min="2564" max="2564" width="38.28515625" style="1" customWidth="1"/>
    <col min="2565" max="2565" width="16.7109375" style="1" customWidth="1"/>
    <col min="2566" max="2601" width="6" style="1" customWidth="1"/>
    <col min="2602" max="2812" width="9.140625" style="1"/>
    <col min="2813" max="2813" width="6.140625" style="1" customWidth="1"/>
    <col min="2814" max="2814" width="18.140625" style="1" customWidth="1"/>
    <col min="2815" max="2815" width="51.140625" style="1" customWidth="1"/>
    <col min="2816" max="2816" width="12.42578125" style="1" customWidth="1"/>
    <col min="2817" max="2817" width="14" style="1" customWidth="1"/>
    <col min="2818" max="2819" width="13" style="1" customWidth="1"/>
    <col min="2820" max="2820" width="38.28515625" style="1" customWidth="1"/>
    <col min="2821" max="2821" width="16.7109375" style="1" customWidth="1"/>
    <col min="2822" max="2857" width="6" style="1" customWidth="1"/>
    <col min="2858" max="3068" width="9.140625" style="1"/>
    <col min="3069" max="3069" width="6.140625" style="1" customWidth="1"/>
    <col min="3070" max="3070" width="18.140625" style="1" customWidth="1"/>
    <col min="3071" max="3071" width="51.140625" style="1" customWidth="1"/>
    <col min="3072" max="3072" width="12.42578125" style="1" customWidth="1"/>
    <col min="3073" max="3073" width="14" style="1" customWidth="1"/>
    <col min="3074" max="3075" width="13" style="1" customWidth="1"/>
    <col min="3076" max="3076" width="38.28515625" style="1" customWidth="1"/>
    <col min="3077" max="3077" width="16.7109375" style="1" customWidth="1"/>
    <col min="3078" max="3113" width="6" style="1" customWidth="1"/>
    <col min="3114" max="3324" width="9.140625" style="1"/>
    <col min="3325" max="3325" width="6.140625" style="1" customWidth="1"/>
    <col min="3326" max="3326" width="18.140625" style="1" customWidth="1"/>
    <col min="3327" max="3327" width="51.140625" style="1" customWidth="1"/>
    <col min="3328" max="3328" width="12.42578125" style="1" customWidth="1"/>
    <col min="3329" max="3329" width="14" style="1" customWidth="1"/>
    <col min="3330" max="3331" width="13" style="1" customWidth="1"/>
    <col min="3332" max="3332" width="38.28515625" style="1" customWidth="1"/>
    <col min="3333" max="3333" width="16.7109375" style="1" customWidth="1"/>
    <col min="3334" max="3369" width="6" style="1" customWidth="1"/>
    <col min="3370" max="3580" width="9.140625" style="1"/>
    <col min="3581" max="3581" width="6.140625" style="1" customWidth="1"/>
    <col min="3582" max="3582" width="18.140625" style="1" customWidth="1"/>
    <col min="3583" max="3583" width="51.140625" style="1" customWidth="1"/>
    <col min="3584" max="3584" width="12.42578125" style="1" customWidth="1"/>
    <col min="3585" max="3585" width="14" style="1" customWidth="1"/>
    <col min="3586" max="3587" width="13" style="1" customWidth="1"/>
    <col min="3588" max="3588" width="38.28515625" style="1" customWidth="1"/>
    <col min="3589" max="3589" width="16.7109375" style="1" customWidth="1"/>
    <col min="3590" max="3625" width="6" style="1" customWidth="1"/>
    <col min="3626" max="3836" width="9.140625" style="1"/>
    <col min="3837" max="3837" width="6.140625" style="1" customWidth="1"/>
    <col min="3838" max="3838" width="18.140625" style="1" customWidth="1"/>
    <col min="3839" max="3839" width="51.140625" style="1" customWidth="1"/>
    <col min="3840" max="3840" width="12.42578125" style="1" customWidth="1"/>
    <col min="3841" max="3841" width="14" style="1" customWidth="1"/>
    <col min="3842" max="3843" width="13" style="1" customWidth="1"/>
    <col min="3844" max="3844" width="38.28515625" style="1" customWidth="1"/>
    <col min="3845" max="3845" width="16.7109375" style="1" customWidth="1"/>
    <col min="3846" max="3881" width="6" style="1" customWidth="1"/>
    <col min="3882" max="4092" width="9.140625" style="1"/>
    <col min="4093" max="4093" width="6.140625" style="1" customWidth="1"/>
    <col min="4094" max="4094" width="18.140625" style="1" customWidth="1"/>
    <col min="4095" max="4095" width="51.140625" style="1" customWidth="1"/>
    <col min="4096" max="4096" width="12.42578125" style="1" customWidth="1"/>
    <col min="4097" max="4097" width="14" style="1" customWidth="1"/>
    <col min="4098" max="4099" width="13" style="1" customWidth="1"/>
    <col min="4100" max="4100" width="38.28515625" style="1" customWidth="1"/>
    <col min="4101" max="4101" width="16.7109375" style="1" customWidth="1"/>
    <col min="4102" max="4137" width="6" style="1" customWidth="1"/>
    <col min="4138" max="4348" width="9.140625" style="1"/>
    <col min="4349" max="4349" width="6.140625" style="1" customWidth="1"/>
    <col min="4350" max="4350" width="18.140625" style="1" customWidth="1"/>
    <col min="4351" max="4351" width="51.140625" style="1" customWidth="1"/>
    <col min="4352" max="4352" width="12.42578125" style="1" customWidth="1"/>
    <col min="4353" max="4353" width="14" style="1" customWidth="1"/>
    <col min="4354" max="4355" width="13" style="1" customWidth="1"/>
    <col min="4356" max="4356" width="38.28515625" style="1" customWidth="1"/>
    <col min="4357" max="4357" width="16.7109375" style="1" customWidth="1"/>
    <col min="4358" max="4393" width="6" style="1" customWidth="1"/>
    <col min="4394" max="4604" width="9.140625" style="1"/>
    <col min="4605" max="4605" width="6.140625" style="1" customWidth="1"/>
    <col min="4606" max="4606" width="18.140625" style="1" customWidth="1"/>
    <col min="4607" max="4607" width="51.140625" style="1" customWidth="1"/>
    <col min="4608" max="4608" width="12.42578125" style="1" customWidth="1"/>
    <col min="4609" max="4609" width="14" style="1" customWidth="1"/>
    <col min="4610" max="4611" width="13" style="1" customWidth="1"/>
    <col min="4612" max="4612" width="38.28515625" style="1" customWidth="1"/>
    <col min="4613" max="4613" width="16.7109375" style="1" customWidth="1"/>
    <col min="4614" max="4649" width="6" style="1" customWidth="1"/>
    <col min="4650" max="4860" width="9.140625" style="1"/>
    <col min="4861" max="4861" width="6.140625" style="1" customWidth="1"/>
    <col min="4862" max="4862" width="18.140625" style="1" customWidth="1"/>
    <col min="4863" max="4863" width="51.140625" style="1" customWidth="1"/>
    <col min="4864" max="4864" width="12.42578125" style="1" customWidth="1"/>
    <col min="4865" max="4865" width="14" style="1" customWidth="1"/>
    <col min="4866" max="4867" width="13" style="1" customWidth="1"/>
    <col min="4868" max="4868" width="38.28515625" style="1" customWidth="1"/>
    <col min="4869" max="4869" width="16.7109375" style="1" customWidth="1"/>
    <col min="4870" max="4905" width="6" style="1" customWidth="1"/>
    <col min="4906" max="5116" width="9.140625" style="1"/>
    <col min="5117" max="5117" width="6.140625" style="1" customWidth="1"/>
    <col min="5118" max="5118" width="18.140625" style="1" customWidth="1"/>
    <col min="5119" max="5119" width="51.140625" style="1" customWidth="1"/>
    <col min="5120" max="5120" width="12.42578125" style="1" customWidth="1"/>
    <col min="5121" max="5121" width="14" style="1" customWidth="1"/>
    <col min="5122" max="5123" width="13" style="1" customWidth="1"/>
    <col min="5124" max="5124" width="38.28515625" style="1" customWidth="1"/>
    <col min="5125" max="5125" width="16.7109375" style="1" customWidth="1"/>
    <col min="5126" max="5161" width="6" style="1" customWidth="1"/>
    <col min="5162" max="5372" width="9.140625" style="1"/>
    <col min="5373" max="5373" width="6.140625" style="1" customWidth="1"/>
    <col min="5374" max="5374" width="18.140625" style="1" customWidth="1"/>
    <col min="5375" max="5375" width="51.140625" style="1" customWidth="1"/>
    <col min="5376" max="5376" width="12.42578125" style="1" customWidth="1"/>
    <col min="5377" max="5377" width="14" style="1" customWidth="1"/>
    <col min="5378" max="5379" width="13" style="1" customWidth="1"/>
    <col min="5380" max="5380" width="38.28515625" style="1" customWidth="1"/>
    <col min="5381" max="5381" width="16.7109375" style="1" customWidth="1"/>
    <col min="5382" max="5417" width="6" style="1" customWidth="1"/>
    <col min="5418" max="5628" width="9.140625" style="1"/>
    <col min="5629" max="5629" width="6.140625" style="1" customWidth="1"/>
    <col min="5630" max="5630" width="18.140625" style="1" customWidth="1"/>
    <col min="5631" max="5631" width="51.140625" style="1" customWidth="1"/>
    <col min="5632" max="5632" width="12.42578125" style="1" customWidth="1"/>
    <col min="5633" max="5633" width="14" style="1" customWidth="1"/>
    <col min="5634" max="5635" width="13" style="1" customWidth="1"/>
    <col min="5636" max="5636" width="38.28515625" style="1" customWidth="1"/>
    <col min="5637" max="5637" width="16.7109375" style="1" customWidth="1"/>
    <col min="5638" max="5673" width="6" style="1" customWidth="1"/>
    <col min="5674" max="5884" width="9.140625" style="1"/>
    <col min="5885" max="5885" width="6.140625" style="1" customWidth="1"/>
    <col min="5886" max="5886" width="18.140625" style="1" customWidth="1"/>
    <col min="5887" max="5887" width="51.140625" style="1" customWidth="1"/>
    <col min="5888" max="5888" width="12.42578125" style="1" customWidth="1"/>
    <col min="5889" max="5889" width="14" style="1" customWidth="1"/>
    <col min="5890" max="5891" width="13" style="1" customWidth="1"/>
    <col min="5892" max="5892" width="38.28515625" style="1" customWidth="1"/>
    <col min="5893" max="5893" width="16.7109375" style="1" customWidth="1"/>
    <col min="5894" max="5929" width="6" style="1" customWidth="1"/>
    <col min="5930" max="6140" width="9.140625" style="1"/>
    <col min="6141" max="6141" width="6.140625" style="1" customWidth="1"/>
    <col min="6142" max="6142" width="18.140625" style="1" customWidth="1"/>
    <col min="6143" max="6143" width="51.140625" style="1" customWidth="1"/>
    <col min="6144" max="6144" width="12.42578125" style="1" customWidth="1"/>
    <col min="6145" max="6145" width="14" style="1" customWidth="1"/>
    <col min="6146" max="6147" width="13" style="1" customWidth="1"/>
    <col min="6148" max="6148" width="38.28515625" style="1" customWidth="1"/>
    <col min="6149" max="6149" width="16.7109375" style="1" customWidth="1"/>
    <col min="6150" max="6185" width="6" style="1" customWidth="1"/>
    <col min="6186" max="6396" width="9.140625" style="1"/>
    <col min="6397" max="6397" width="6.140625" style="1" customWidth="1"/>
    <col min="6398" max="6398" width="18.140625" style="1" customWidth="1"/>
    <col min="6399" max="6399" width="51.140625" style="1" customWidth="1"/>
    <col min="6400" max="6400" width="12.42578125" style="1" customWidth="1"/>
    <col min="6401" max="6401" width="14" style="1" customWidth="1"/>
    <col min="6402" max="6403" width="13" style="1" customWidth="1"/>
    <col min="6404" max="6404" width="38.28515625" style="1" customWidth="1"/>
    <col min="6405" max="6405" width="16.7109375" style="1" customWidth="1"/>
    <col min="6406" max="6441" width="6" style="1" customWidth="1"/>
    <col min="6442" max="6652" width="9.140625" style="1"/>
    <col min="6653" max="6653" width="6.140625" style="1" customWidth="1"/>
    <col min="6654" max="6654" width="18.140625" style="1" customWidth="1"/>
    <col min="6655" max="6655" width="51.140625" style="1" customWidth="1"/>
    <col min="6656" max="6656" width="12.42578125" style="1" customWidth="1"/>
    <col min="6657" max="6657" width="14" style="1" customWidth="1"/>
    <col min="6658" max="6659" width="13" style="1" customWidth="1"/>
    <col min="6660" max="6660" width="38.28515625" style="1" customWidth="1"/>
    <col min="6661" max="6661" width="16.7109375" style="1" customWidth="1"/>
    <col min="6662" max="6697" width="6" style="1" customWidth="1"/>
    <col min="6698" max="6908" width="9.140625" style="1"/>
    <col min="6909" max="6909" width="6.140625" style="1" customWidth="1"/>
    <col min="6910" max="6910" width="18.140625" style="1" customWidth="1"/>
    <col min="6911" max="6911" width="51.140625" style="1" customWidth="1"/>
    <col min="6912" max="6912" width="12.42578125" style="1" customWidth="1"/>
    <col min="6913" max="6913" width="14" style="1" customWidth="1"/>
    <col min="6914" max="6915" width="13" style="1" customWidth="1"/>
    <col min="6916" max="6916" width="38.28515625" style="1" customWidth="1"/>
    <col min="6917" max="6917" width="16.7109375" style="1" customWidth="1"/>
    <col min="6918" max="6953" width="6" style="1" customWidth="1"/>
    <col min="6954" max="7164" width="9.140625" style="1"/>
    <col min="7165" max="7165" width="6.140625" style="1" customWidth="1"/>
    <col min="7166" max="7166" width="18.140625" style="1" customWidth="1"/>
    <col min="7167" max="7167" width="51.140625" style="1" customWidth="1"/>
    <col min="7168" max="7168" width="12.42578125" style="1" customWidth="1"/>
    <col min="7169" max="7169" width="14" style="1" customWidth="1"/>
    <col min="7170" max="7171" width="13" style="1" customWidth="1"/>
    <col min="7172" max="7172" width="38.28515625" style="1" customWidth="1"/>
    <col min="7173" max="7173" width="16.7109375" style="1" customWidth="1"/>
    <col min="7174" max="7209" width="6" style="1" customWidth="1"/>
    <col min="7210" max="7420" width="9.140625" style="1"/>
    <col min="7421" max="7421" width="6.140625" style="1" customWidth="1"/>
    <col min="7422" max="7422" width="18.140625" style="1" customWidth="1"/>
    <col min="7423" max="7423" width="51.140625" style="1" customWidth="1"/>
    <col min="7424" max="7424" width="12.42578125" style="1" customWidth="1"/>
    <col min="7425" max="7425" width="14" style="1" customWidth="1"/>
    <col min="7426" max="7427" width="13" style="1" customWidth="1"/>
    <col min="7428" max="7428" width="38.28515625" style="1" customWidth="1"/>
    <col min="7429" max="7429" width="16.7109375" style="1" customWidth="1"/>
    <col min="7430" max="7465" width="6" style="1" customWidth="1"/>
    <col min="7466" max="7676" width="9.140625" style="1"/>
    <col min="7677" max="7677" width="6.140625" style="1" customWidth="1"/>
    <col min="7678" max="7678" width="18.140625" style="1" customWidth="1"/>
    <col min="7679" max="7679" width="51.140625" style="1" customWidth="1"/>
    <col min="7680" max="7680" width="12.42578125" style="1" customWidth="1"/>
    <col min="7681" max="7681" width="14" style="1" customWidth="1"/>
    <col min="7682" max="7683" width="13" style="1" customWidth="1"/>
    <col min="7684" max="7684" width="38.28515625" style="1" customWidth="1"/>
    <col min="7685" max="7685" width="16.7109375" style="1" customWidth="1"/>
    <col min="7686" max="7721" width="6" style="1" customWidth="1"/>
    <col min="7722" max="7932" width="9.140625" style="1"/>
    <col min="7933" max="7933" width="6.140625" style="1" customWidth="1"/>
    <col min="7934" max="7934" width="18.140625" style="1" customWidth="1"/>
    <col min="7935" max="7935" width="51.140625" style="1" customWidth="1"/>
    <col min="7936" max="7936" width="12.42578125" style="1" customWidth="1"/>
    <col min="7937" max="7937" width="14" style="1" customWidth="1"/>
    <col min="7938" max="7939" width="13" style="1" customWidth="1"/>
    <col min="7940" max="7940" width="38.28515625" style="1" customWidth="1"/>
    <col min="7941" max="7941" width="16.7109375" style="1" customWidth="1"/>
    <col min="7942" max="7977" width="6" style="1" customWidth="1"/>
    <col min="7978" max="8188" width="9.140625" style="1"/>
    <col min="8189" max="8189" width="6.140625" style="1" customWidth="1"/>
    <col min="8190" max="8190" width="18.140625" style="1" customWidth="1"/>
    <col min="8191" max="8191" width="51.140625" style="1" customWidth="1"/>
    <col min="8192" max="8192" width="12.42578125" style="1" customWidth="1"/>
    <col min="8193" max="8193" width="14" style="1" customWidth="1"/>
    <col min="8194" max="8195" width="13" style="1" customWidth="1"/>
    <col min="8196" max="8196" width="38.28515625" style="1" customWidth="1"/>
    <col min="8197" max="8197" width="16.7109375" style="1" customWidth="1"/>
    <col min="8198" max="8233" width="6" style="1" customWidth="1"/>
    <col min="8234" max="8444" width="9.140625" style="1"/>
    <col min="8445" max="8445" width="6.140625" style="1" customWidth="1"/>
    <col min="8446" max="8446" width="18.140625" style="1" customWidth="1"/>
    <col min="8447" max="8447" width="51.140625" style="1" customWidth="1"/>
    <col min="8448" max="8448" width="12.42578125" style="1" customWidth="1"/>
    <col min="8449" max="8449" width="14" style="1" customWidth="1"/>
    <col min="8450" max="8451" width="13" style="1" customWidth="1"/>
    <col min="8452" max="8452" width="38.28515625" style="1" customWidth="1"/>
    <col min="8453" max="8453" width="16.7109375" style="1" customWidth="1"/>
    <col min="8454" max="8489" width="6" style="1" customWidth="1"/>
    <col min="8490" max="8700" width="9.140625" style="1"/>
    <col min="8701" max="8701" width="6.140625" style="1" customWidth="1"/>
    <col min="8702" max="8702" width="18.140625" style="1" customWidth="1"/>
    <col min="8703" max="8703" width="51.140625" style="1" customWidth="1"/>
    <col min="8704" max="8704" width="12.42578125" style="1" customWidth="1"/>
    <col min="8705" max="8705" width="14" style="1" customWidth="1"/>
    <col min="8706" max="8707" width="13" style="1" customWidth="1"/>
    <col min="8708" max="8708" width="38.28515625" style="1" customWidth="1"/>
    <col min="8709" max="8709" width="16.7109375" style="1" customWidth="1"/>
    <col min="8710" max="8745" width="6" style="1" customWidth="1"/>
    <col min="8746" max="8956" width="9.140625" style="1"/>
    <col min="8957" max="8957" width="6.140625" style="1" customWidth="1"/>
    <col min="8958" max="8958" width="18.140625" style="1" customWidth="1"/>
    <col min="8959" max="8959" width="51.140625" style="1" customWidth="1"/>
    <col min="8960" max="8960" width="12.42578125" style="1" customWidth="1"/>
    <col min="8961" max="8961" width="14" style="1" customWidth="1"/>
    <col min="8962" max="8963" width="13" style="1" customWidth="1"/>
    <col min="8964" max="8964" width="38.28515625" style="1" customWidth="1"/>
    <col min="8965" max="8965" width="16.7109375" style="1" customWidth="1"/>
    <col min="8966" max="9001" width="6" style="1" customWidth="1"/>
    <col min="9002" max="9212" width="9.140625" style="1"/>
    <col min="9213" max="9213" width="6.140625" style="1" customWidth="1"/>
    <col min="9214" max="9214" width="18.140625" style="1" customWidth="1"/>
    <col min="9215" max="9215" width="51.140625" style="1" customWidth="1"/>
    <col min="9216" max="9216" width="12.42578125" style="1" customWidth="1"/>
    <col min="9217" max="9217" width="14" style="1" customWidth="1"/>
    <col min="9218" max="9219" width="13" style="1" customWidth="1"/>
    <col min="9220" max="9220" width="38.28515625" style="1" customWidth="1"/>
    <col min="9221" max="9221" width="16.7109375" style="1" customWidth="1"/>
    <col min="9222" max="9257" width="6" style="1" customWidth="1"/>
    <col min="9258" max="9468" width="9.140625" style="1"/>
    <col min="9469" max="9469" width="6.140625" style="1" customWidth="1"/>
    <col min="9470" max="9470" width="18.140625" style="1" customWidth="1"/>
    <col min="9471" max="9471" width="51.140625" style="1" customWidth="1"/>
    <col min="9472" max="9472" width="12.42578125" style="1" customWidth="1"/>
    <col min="9473" max="9473" width="14" style="1" customWidth="1"/>
    <col min="9474" max="9475" width="13" style="1" customWidth="1"/>
    <col min="9476" max="9476" width="38.28515625" style="1" customWidth="1"/>
    <col min="9477" max="9477" width="16.7109375" style="1" customWidth="1"/>
    <col min="9478" max="9513" width="6" style="1" customWidth="1"/>
    <col min="9514" max="9724" width="9.140625" style="1"/>
    <col min="9725" max="9725" width="6.140625" style="1" customWidth="1"/>
    <col min="9726" max="9726" width="18.140625" style="1" customWidth="1"/>
    <col min="9727" max="9727" width="51.140625" style="1" customWidth="1"/>
    <col min="9728" max="9728" width="12.42578125" style="1" customWidth="1"/>
    <col min="9729" max="9729" width="14" style="1" customWidth="1"/>
    <col min="9730" max="9731" width="13" style="1" customWidth="1"/>
    <col min="9732" max="9732" width="38.28515625" style="1" customWidth="1"/>
    <col min="9733" max="9733" width="16.7109375" style="1" customWidth="1"/>
    <col min="9734" max="9769" width="6" style="1" customWidth="1"/>
    <col min="9770" max="9980" width="9.140625" style="1"/>
    <col min="9981" max="9981" width="6.140625" style="1" customWidth="1"/>
    <col min="9982" max="9982" width="18.140625" style="1" customWidth="1"/>
    <col min="9983" max="9983" width="51.140625" style="1" customWidth="1"/>
    <col min="9984" max="9984" width="12.42578125" style="1" customWidth="1"/>
    <col min="9985" max="9985" width="14" style="1" customWidth="1"/>
    <col min="9986" max="9987" width="13" style="1" customWidth="1"/>
    <col min="9988" max="9988" width="38.28515625" style="1" customWidth="1"/>
    <col min="9989" max="9989" width="16.7109375" style="1" customWidth="1"/>
    <col min="9990" max="10025" width="6" style="1" customWidth="1"/>
    <col min="10026" max="10236" width="9.140625" style="1"/>
    <col min="10237" max="10237" width="6.140625" style="1" customWidth="1"/>
    <col min="10238" max="10238" width="18.140625" style="1" customWidth="1"/>
    <col min="10239" max="10239" width="51.140625" style="1" customWidth="1"/>
    <col min="10240" max="10240" width="12.42578125" style="1" customWidth="1"/>
    <col min="10241" max="10241" width="14" style="1" customWidth="1"/>
    <col min="10242" max="10243" width="13" style="1" customWidth="1"/>
    <col min="10244" max="10244" width="38.28515625" style="1" customWidth="1"/>
    <col min="10245" max="10245" width="16.7109375" style="1" customWidth="1"/>
    <col min="10246" max="10281" width="6" style="1" customWidth="1"/>
    <col min="10282" max="10492" width="9.140625" style="1"/>
    <col min="10493" max="10493" width="6.140625" style="1" customWidth="1"/>
    <col min="10494" max="10494" width="18.140625" style="1" customWidth="1"/>
    <col min="10495" max="10495" width="51.140625" style="1" customWidth="1"/>
    <col min="10496" max="10496" width="12.42578125" style="1" customWidth="1"/>
    <col min="10497" max="10497" width="14" style="1" customWidth="1"/>
    <col min="10498" max="10499" width="13" style="1" customWidth="1"/>
    <col min="10500" max="10500" width="38.28515625" style="1" customWidth="1"/>
    <col min="10501" max="10501" width="16.7109375" style="1" customWidth="1"/>
    <col min="10502" max="10537" width="6" style="1" customWidth="1"/>
    <col min="10538" max="10748" width="9.140625" style="1"/>
    <col min="10749" max="10749" width="6.140625" style="1" customWidth="1"/>
    <col min="10750" max="10750" width="18.140625" style="1" customWidth="1"/>
    <col min="10751" max="10751" width="51.140625" style="1" customWidth="1"/>
    <col min="10752" max="10752" width="12.42578125" style="1" customWidth="1"/>
    <col min="10753" max="10753" width="14" style="1" customWidth="1"/>
    <col min="10754" max="10755" width="13" style="1" customWidth="1"/>
    <col min="10756" max="10756" width="38.28515625" style="1" customWidth="1"/>
    <col min="10757" max="10757" width="16.7109375" style="1" customWidth="1"/>
    <col min="10758" max="10793" width="6" style="1" customWidth="1"/>
    <col min="10794" max="11004" width="9.140625" style="1"/>
    <col min="11005" max="11005" width="6.140625" style="1" customWidth="1"/>
    <col min="11006" max="11006" width="18.140625" style="1" customWidth="1"/>
    <col min="11007" max="11007" width="51.140625" style="1" customWidth="1"/>
    <col min="11008" max="11008" width="12.42578125" style="1" customWidth="1"/>
    <col min="11009" max="11009" width="14" style="1" customWidth="1"/>
    <col min="11010" max="11011" width="13" style="1" customWidth="1"/>
    <col min="11012" max="11012" width="38.28515625" style="1" customWidth="1"/>
    <col min="11013" max="11013" width="16.7109375" style="1" customWidth="1"/>
    <col min="11014" max="11049" width="6" style="1" customWidth="1"/>
    <col min="11050" max="11260" width="9.140625" style="1"/>
    <col min="11261" max="11261" width="6.140625" style="1" customWidth="1"/>
    <col min="11262" max="11262" width="18.140625" style="1" customWidth="1"/>
    <col min="11263" max="11263" width="51.140625" style="1" customWidth="1"/>
    <col min="11264" max="11264" width="12.42578125" style="1" customWidth="1"/>
    <col min="11265" max="11265" width="14" style="1" customWidth="1"/>
    <col min="11266" max="11267" width="13" style="1" customWidth="1"/>
    <col min="11268" max="11268" width="38.28515625" style="1" customWidth="1"/>
    <col min="11269" max="11269" width="16.7109375" style="1" customWidth="1"/>
    <col min="11270" max="11305" width="6" style="1" customWidth="1"/>
    <col min="11306" max="11516" width="9.140625" style="1"/>
    <col min="11517" max="11517" width="6.140625" style="1" customWidth="1"/>
    <col min="11518" max="11518" width="18.140625" style="1" customWidth="1"/>
    <col min="11519" max="11519" width="51.140625" style="1" customWidth="1"/>
    <col min="11520" max="11520" width="12.42578125" style="1" customWidth="1"/>
    <col min="11521" max="11521" width="14" style="1" customWidth="1"/>
    <col min="11522" max="11523" width="13" style="1" customWidth="1"/>
    <col min="11524" max="11524" width="38.28515625" style="1" customWidth="1"/>
    <col min="11525" max="11525" width="16.7109375" style="1" customWidth="1"/>
    <col min="11526" max="11561" width="6" style="1" customWidth="1"/>
    <col min="11562" max="11772" width="9.140625" style="1"/>
    <col min="11773" max="11773" width="6.140625" style="1" customWidth="1"/>
    <col min="11774" max="11774" width="18.140625" style="1" customWidth="1"/>
    <col min="11775" max="11775" width="51.140625" style="1" customWidth="1"/>
    <col min="11776" max="11776" width="12.42578125" style="1" customWidth="1"/>
    <col min="11777" max="11777" width="14" style="1" customWidth="1"/>
    <col min="11778" max="11779" width="13" style="1" customWidth="1"/>
    <col min="11780" max="11780" width="38.28515625" style="1" customWidth="1"/>
    <col min="11781" max="11781" width="16.7109375" style="1" customWidth="1"/>
    <col min="11782" max="11817" width="6" style="1" customWidth="1"/>
    <col min="11818" max="12028" width="9.140625" style="1"/>
    <col min="12029" max="12029" width="6.140625" style="1" customWidth="1"/>
    <col min="12030" max="12030" width="18.140625" style="1" customWidth="1"/>
    <col min="12031" max="12031" width="51.140625" style="1" customWidth="1"/>
    <col min="12032" max="12032" width="12.42578125" style="1" customWidth="1"/>
    <col min="12033" max="12033" width="14" style="1" customWidth="1"/>
    <col min="12034" max="12035" width="13" style="1" customWidth="1"/>
    <col min="12036" max="12036" width="38.28515625" style="1" customWidth="1"/>
    <col min="12037" max="12037" width="16.7109375" style="1" customWidth="1"/>
    <col min="12038" max="12073" width="6" style="1" customWidth="1"/>
    <col min="12074" max="12284" width="9.140625" style="1"/>
    <col min="12285" max="12285" width="6.140625" style="1" customWidth="1"/>
    <col min="12286" max="12286" width="18.140625" style="1" customWidth="1"/>
    <col min="12287" max="12287" width="51.140625" style="1" customWidth="1"/>
    <col min="12288" max="12288" width="12.42578125" style="1" customWidth="1"/>
    <col min="12289" max="12289" width="14" style="1" customWidth="1"/>
    <col min="12290" max="12291" width="13" style="1" customWidth="1"/>
    <col min="12292" max="12292" width="38.28515625" style="1" customWidth="1"/>
    <col min="12293" max="12293" width="16.7109375" style="1" customWidth="1"/>
    <col min="12294" max="12329" width="6" style="1" customWidth="1"/>
    <col min="12330" max="12540" width="9.140625" style="1"/>
    <col min="12541" max="12541" width="6.140625" style="1" customWidth="1"/>
    <col min="12542" max="12542" width="18.140625" style="1" customWidth="1"/>
    <col min="12543" max="12543" width="51.140625" style="1" customWidth="1"/>
    <col min="12544" max="12544" width="12.42578125" style="1" customWidth="1"/>
    <col min="12545" max="12545" width="14" style="1" customWidth="1"/>
    <col min="12546" max="12547" width="13" style="1" customWidth="1"/>
    <col min="12548" max="12548" width="38.28515625" style="1" customWidth="1"/>
    <col min="12549" max="12549" width="16.7109375" style="1" customWidth="1"/>
    <col min="12550" max="12585" width="6" style="1" customWidth="1"/>
    <col min="12586" max="12796" width="9.140625" style="1"/>
    <col min="12797" max="12797" width="6.140625" style="1" customWidth="1"/>
    <col min="12798" max="12798" width="18.140625" style="1" customWidth="1"/>
    <col min="12799" max="12799" width="51.140625" style="1" customWidth="1"/>
    <col min="12800" max="12800" width="12.42578125" style="1" customWidth="1"/>
    <col min="12801" max="12801" width="14" style="1" customWidth="1"/>
    <col min="12802" max="12803" width="13" style="1" customWidth="1"/>
    <col min="12804" max="12804" width="38.28515625" style="1" customWidth="1"/>
    <col min="12805" max="12805" width="16.7109375" style="1" customWidth="1"/>
    <col min="12806" max="12841" width="6" style="1" customWidth="1"/>
    <col min="12842" max="13052" width="9.140625" style="1"/>
    <col min="13053" max="13053" width="6.140625" style="1" customWidth="1"/>
    <col min="13054" max="13054" width="18.140625" style="1" customWidth="1"/>
    <col min="13055" max="13055" width="51.140625" style="1" customWidth="1"/>
    <col min="13056" max="13056" width="12.42578125" style="1" customWidth="1"/>
    <col min="13057" max="13057" width="14" style="1" customWidth="1"/>
    <col min="13058" max="13059" width="13" style="1" customWidth="1"/>
    <col min="13060" max="13060" width="38.28515625" style="1" customWidth="1"/>
    <col min="13061" max="13061" width="16.7109375" style="1" customWidth="1"/>
    <col min="13062" max="13097" width="6" style="1" customWidth="1"/>
    <col min="13098" max="13308" width="9.140625" style="1"/>
    <col min="13309" max="13309" width="6.140625" style="1" customWidth="1"/>
    <col min="13310" max="13310" width="18.140625" style="1" customWidth="1"/>
    <col min="13311" max="13311" width="51.140625" style="1" customWidth="1"/>
    <col min="13312" max="13312" width="12.42578125" style="1" customWidth="1"/>
    <col min="13313" max="13313" width="14" style="1" customWidth="1"/>
    <col min="13314" max="13315" width="13" style="1" customWidth="1"/>
    <col min="13316" max="13316" width="38.28515625" style="1" customWidth="1"/>
    <col min="13317" max="13317" width="16.7109375" style="1" customWidth="1"/>
    <col min="13318" max="13353" width="6" style="1" customWidth="1"/>
    <col min="13354" max="13564" width="9.140625" style="1"/>
    <col min="13565" max="13565" width="6.140625" style="1" customWidth="1"/>
    <col min="13566" max="13566" width="18.140625" style="1" customWidth="1"/>
    <col min="13567" max="13567" width="51.140625" style="1" customWidth="1"/>
    <col min="13568" max="13568" width="12.42578125" style="1" customWidth="1"/>
    <col min="13569" max="13569" width="14" style="1" customWidth="1"/>
    <col min="13570" max="13571" width="13" style="1" customWidth="1"/>
    <col min="13572" max="13572" width="38.28515625" style="1" customWidth="1"/>
    <col min="13573" max="13573" width="16.7109375" style="1" customWidth="1"/>
    <col min="13574" max="13609" width="6" style="1" customWidth="1"/>
    <col min="13610" max="13820" width="9.140625" style="1"/>
    <col min="13821" max="13821" width="6.140625" style="1" customWidth="1"/>
    <col min="13822" max="13822" width="18.140625" style="1" customWidth="1"/>
    <col min="13823" max="13823" width="51.140625" style="1" customWidth="1"/>
    <col min="13824" max="13824" width="12.42578125" style="1" customWidth="1"/>
    <col min="13825" max="13825" width="14" style="1" customWidth="1"/>
    <col min="13826" max="13827" width="13" style="1" customWidth="1"/>
    <col min="13828" max="13828" width="38.28515625" style="1" customWidth="1"/>
    <col min="13829" max="13829" width="16.7109375" style="1" customWidth="1"/>
    <col min="13830" max="13865" width="6" style="1" customWidth="1"/>
    <col min="13866" max="14076" width="9.140625" style="1"/>
    <col min="14077" max="14077" width="6.140625" style="1" customWidth="1"/>
    <col min="14078" max="14078" width="18.140625" style="1" customWidth="1"/>
    <col min="14079" max="14079" width="51.140625" style="1" customWidth="1"/>
    <col min="14080" max="14080" width="12.42578125" style="1" customWidth="1"/>
    <col min="14081" max="14081" width="14" style="1" customWidth="1"/>
    <col min="14082" max="14083" width="13" style="1" customWidth="1"/>
    <col min="14084" max="14084" width="38.28515625" style="1" customWidth="1"/>
    <col min="14085" max="14085" width="16.7109375" style="1" customWidth="1"/>
    <col min="14086" max="14121" width="6" style="1" customWidth="1"/>
    <col min="14122" max="14332" width="9.140625" style="1"/>
    <col min="14333" max="14333" width="6.140625" style="1" customWidth="1"/>
    <col min="14334" max="14334" width="18.140625" style="1" customWidth="1"/>
    <col min="14335" max="14335" width="51.140625" style="1" customWidth="1"/>
    <col min="14336" max="14336" width="12.42578125" style="1" customWidth="1"/>
    <col min="14337" max="14337" width="14" style="1" customWidth="1"/>
    <col min="14338" max="14339" width="13" style="1" customWidth="1"/>
    <col min="14340" max="14340" width="38.28515625" style="1" customWidth="1"/>
    <col min="14341" max="14341" width="16.7109375" style="1" customWidth="1"/>
    <col min="14342" max="14377" width="6" style="1" customWidth="1"/>
    <col min="14378" max="14588" width="9.140625" style="1"/>
    <col min="14589" max="14589" width="6.140625" style="1" customWidth="1"/>
    <col min="14590" max="14590" width="18.140625" style="1" customWidth="1"/>
    <col min="14591" max="14591" width="51.140625" style="1" customWidth="1"/>
    <col min="14592" max="14592" width="12.42578125" style="1" customWidth="1"/>
    <col min="14593" max="14593" width="14" style="1" customWidth="1"/>
    <col min="14594" max="14595" width="13" style="1" customWidth="1"/>
    <col min="14596" max="14596" width="38.28515625" style="1" customWidth="1"/>
    <col min="14597" max="14597" width="16.7109375" style="1" customWidth="1"/>
    <col min="14598" max="14633" width="6" style="1" customWidth="1"/>
    <col min="14634" max="14844" width="9.140625" style="1"/>
    <col min="14845" max="14845" width="6.140625" style="1" customWidth="1"/>
    <col min="14846" max="14846" width="18.140625" style="1" customWidth="1"/>
    <col min="14847" max="14847" width="51.140625" style="1" customWidth="1"/>
    <col min="14848" max="14848" width="12.42578125" style="1" customWidth="1"/>
    <col min="14849" max="14849" width="14" style="1" customWidth="1"/>
    <col min="14850" max="14851" width="13" style="1" customWidth="1"/>
    <col min="14852" max="14852" width="38.28515625" style="1" customWidth="1"/>
    <col min="14853" max="14853" width="16.7109375" style="1" customWidth="1"/>
    <col min="14854" max="14889" width="6" style="1" customWidth="1"/>
    <col min="14890" max="15100" width="9.140625" style="1"/>
    <col min="15101" max="15101" width="6.140625" style="1" customWidth="1"/>
    <col min="15102" max="15102" width="18.140625" style="1" customWidth="1"/>
    <col min="15103" max="15103" width="51.140625" style="1" customWidth="1"/>
    <col min="15104" max="15104" width="12.42578125" style="1" customWidth="1"/>
    <col min="15105" max="15105" width="14" style="1" customWidth="1"/>
    <col min="15106" max="15107" width="13" style="1" customWidth="1"/>
    <col min="15108" max="15108" width="38.28515625" style="1" customWidth="1"/>
    <col min="15109" max="15109" width="16.7109375" style="1" customWidth="1"/>
    <col min="15110" max="15145" width="6" style="1" customWidth="1"/>
    <col min="15146" max="15356" width="9.140625" style="1"/>
    <col min="15357" max="15357" width="6.140625" style="1" customWidth="1"/>
    <col min="15358" max="15358" width="18.140625" style="1" customWidth="1"/>
    <col min="15359" max="15359" width="51.140625" style="1" customWidth="1"/>
    <col min="15360" max="15360" width="12.42578125" style="1" customWidth="1"/>
    <col min="15361" max="15361" width="14" style="1" customWidth="1"/>
    <col min="15362" max="15363" width="13" style="1" customWidth="1"/>
    <col min="15364" max="15364" width="38.28515625" style="1" customWidth="1"/>
    <col min="15365" max="15365" width="16.7109375" style="1" customWidth="1"/>
    <col min="15366" max="15401" width="6" style="1" customWidth="1"/>
    <col min="15402" max="15612" width="9.140625" style="1"/>
    <col min="15613" max="15613" width="6.140625" style="1" customWidth="1"/>
    <col min="15614" max="15614" width="18.140625" style="1" customWidth="1"/>
    <col min="15615" max="15615" width="51.140625" style="1" customWidth="1"/>
    <col min="15616" max="15616" width="12.42578125" style="1" customWidth="1"/>
    <col min="15617" max="15617" width="14" style="1" customWidth="1"/>
    <col min="15618" max="15619" width="13" style="1" customWidth="1"/>
    <col min="15620" max="15620" width="38.28515625" style="1" customWidth="1"/>
    <col min="15621" max="15621" width="16.7109375" style="1" customWidth="1"/>
    <col min="15622" max="15657" width="6" style="1" customWidth="1"/>
    <col min="15658" max="15868" width="9.140625" style="1"/>
    <col min="15869" max="15869" width="6.140625" style="1" customWidth="1"/>
    <col min="15870" max="15870" width="18.140625" style="1" customWidth="1"/>
    <col min="15871" max="15871" width="51.140625" style="1" customWidth="1"/>
    <col min="15872" max="15872" width="12.42578125" style="1" customWidth="1"/>
    <col min="15873" max="15873" width="14" style="1" customWidth="1"/>
    <col min="15874" max="15875" width="13" style="1" customWidth="1"/>
    <col min="15876" max="15876" width="38.28515625" style="1" customWidth="1"/>
    <col min="15877" max="15877" width="16.7109375" style="1" customWidth="1"/>
    <col min="15878" max="15913" width="6" style="1" customWidth="1"/>
    <col min="15914" max="16124" width="9.140625" style="1"/>
    <col min="16125" max="16125" width="6.140625" style="1" customWidth="1"/>
    <col min="16126" max="16126" width="18.140625" style="1" customWidth="1"/>
    <col min="16127" max="16127" width="51.140625" style="1" customWidth="1"/>
    <col min="16128" max="16128" width="12.42578125" style="1" customWidth="1"/>
    <col min="16129" max="16129" width="14" style="1" customWidth="1"/>
    <col min="16130" max="16131" width="13" style="1" customWidth="1"/>
    <col min="16132" max="16132" width="38.28515625" style="1" customWidth="1"/>
    <col min="16133" max="16133" width="16.7109375" style="1" customWidth="1"/>
    <col min="16134" max="16169" width="6" style="1" customWidth="1"/>
    <col min="16170" max="16384" width="9.140625" style="1"/>
  </cols>
  <sheetData>
    <row r="1" spans="1:41" ht="23.25" customHeight="1" thickBot="1">
      <c r="A1" s="2" t="s">
        <v>24</v>
      </c>
    </row>
    <row r="2" spans="1:41" ht="19.5" thickBot="1">
      <c r="A2" s="2" t="s">
        <v>23</v>
      </c>
      <c r="F2" s="4">
        <v>2013</v>
      </c>
      <c r="G2" s="5"/>
      <c r="H2" s="6"/>
      <c r="I2" s="7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8"/>
    </row>
    <row r="3" spans="1:41" ht="15.75" thickBot="1">
      <c r="A3" s="40"/>
      <c r="B3" s="41"/>
      <c r="C3" s="42"/>
      <c r="F3" s="10">
        <f>F4</f>
        <v>41275</v>
      </c>
      <c r="G3" s="11"/>
      <c r="H3" s="12"/>
      <c r="I3" s="10">
        <f>I4</f>
        <v>41306</v>
      </c>
      <c r="J3" s="11"/>
      <c r="K3" s="12"/>
      <c r="L3" s="10">
        <f>L4</f>
        <v>41334</v>
      </c>
      <c r="M3" s="11"/>
      <c r="N3" s="12"/>
      <c r="O3" s="10">
        <f>O4</f>
        <v>41365</v>
      </c>
      <c r="P3" s="11"/>
      <c r="Q3" s="12"/>
      <c r="R3" s="10">
        <f>R4</f>
        <v>41395</v>
      </c>
      <c r="S3" s="11"/>
      <c r="T3" s="12"/>
      <c r="U3" s="10">
        <f>U4</f>
        <v>41426</v>
      </c>
      <c r="V3" s="11"/>
      <c r="W3" s="12"/>
      <c r="X3" s="10">
        <f>X4</f>
        <v>41456</v>
      </c>
      <c r="Y3" s="11"/>
      <c r="Z3" s="12"/>
      <c r="AA3" s="10">
        <f>AA4</f>
        <v>41487</v>
      </c>
      <c r="AB3" s="11"/>
      <c r="AC3" s="12"/>
      <c r="AD3" s="10">
        <f>AD4</f>
        <v>41518</v>
      </c>
      <c r="AE3" s="11"/>
      <c r="AF3" s="12"/>
      <c r="AG3" s="10">
        <f>AG4</f>
        <v>41548</v>
      </c>
      <c r="AH3" s="11"/>
      <c r="AI3" s="12"/>
      <c r="AJ3" s="10">
        <f>AJ4</f>
        <v>41579</v>
      </c>
      <c r="AK3" s="11"/>
      <c r="AL3" s="12"/>
      <c r="AM3" s="10">
        <f>AM4</f>
        <v>41609</v>
      </c>
      <c r="AN3" s="11"/>
      <c r="AO3" s="12"/>
    </row>
    <row r="4" spans="1:41" ht="30.75" thickBot="1">
      <c r="A4" s="37" t="s">
        <v>0</v>
      </c>
      <c r="B4" s="38" t="s">
        <v>1</v>
      </c>
      <c r="C4" s="39" t="s">
        <v>2</v>
      </c>
      <c r="D4" s="13" t="s">
        <v>3</v>
      </c>
      <c r="E4" s="13" t="s">
        <v>4</v>
      </c>
      <c r="F4" s="14">
        <v>41275</v>
      </c>
      <c r="G4" s="15">
        <f>F4+10</f>
        <v>41285</v>
      </c>
      <c r="H4" s="16">
        <f>G4+10</f>
        <v>41295</v>
      </c>
      <c r="I4" s="17">
        <f>EOMONTH(H4,0)+1</f>
        <v>41306</v>
      </c>
      <c r="J4" s="15">
        <f>I4+10</f>
        <v>41316</v>
      </c>
      <c r="K4" s="16">
        <f>J4+10</f>
        <v>41326</v>
      </c>
      <c r="L4" s="17">
        <f>EOMONTH(K4,0)+1</f>
        <v>41334</v>
      </c>
      <c r="M4" s="15">
        <f>L4+10</f>
        <v>41344</v>
      </c>
      <c r="N4" s="16">
        <f>M4+10</f>
        <v>41354</v>
      </c>
      <c r="O4" s="17">
        <f>EOMONTH(N4,0)+1</f>
        <v>41365</v>
      </c>
      <c r="P4" s="15">
        <f>O4+10</f>
        <v>41375</v>
      </c>
      <c r="Q4" s="16">
        <f>P4+10</f>
        <v>41385</v>
      </c>
      <c r="R4" s="17">
        <f>EOMONTH(Q4,0)+1</f>
        <v>41395</v>
      </c>
      <c r="S4" s="15">
        <f>R4+10</f>
        <v>41405</v>
      </c>
      <c r="T4" s="16">
        <f>S4+10</f>
        <v>41415</v>
      </c>
      <c r="U4" s="17">
        <f>EOMONTH(T4,0)+1</f>
        <v>41426</v>
      </c>
      <c r="V4" s="15">
        <f>U4+10</f>
        <v>41436</v>
      </c>
      <c r="W4" s="16">
        <f>V4+10</f>
        <v>41446</v>
      </c>
      <c r="X4" s="17">
        <f>EOMONTH(W4,0)+1</f>
        <v>41456</v>
      </c>
      <c r="Y4" s="15">
        <f>X4+10</f>
        <v>41466</v>
      </c>
      <c r="Z4" s="16">
        <f>Y4+10</f>
        <v>41476</v>
      </c>
      <c r="AA4" s="17">
        <f>EOMONTH(Z4,0)+1</f>
        <v>41487</v>
      </c>
      <c r="AB4" s="15">
        <f>AA4+10</f>
        <v>41497</v>
      </c>
      <c r="AC4" s="16">
        <f>AB4+10</f>
        <v>41507</v>
      </c>
      <c r="AD4" s="17">
        <f>EOMONTH(AC4,0)+1</f>
        <v>41518</v>
      </c>
      <c r="AE4" s="15">
        <f>AD4+10</f>
        <v>41528</v>
      </c>
      <c r="AF4" s="16">
        <f>AE4+10</f>
        <v>41538</v>
      </c>
      <c r="AG4" s="17">
        <f>EOMONTH(AF4,0)+1</f>
        <v>41548</v>
      </c>
      <c r="AH4" s="15">
        <f>AG4+10</f>
        <v>41558</v>
      </c>
      <c r="AI4" s="16">
        <f>AH4+10</f>
        <v>41568</v>
      </c>
      <c r="AJ4" s="17">
        <f>EOMONTH(AI4,0)+1</f>
        <v>41579</v>
      </c>
      <c r="AK4" s="15">
        <f>AJ4+10</f>
        <v>41589</v>
      </c>
      <c r="AL4" s="16">
        <f>AK4+10</f>
        <v>41599</v>
      </c>
      <c r="AM4" s="17">
        <f>EOMONTH(AL4,0)+1</f>
        <v>41609</v>
      </c>
      <c r="AN4" s="15">
        <f>AM4+10</f>
        <v>41619</v>
      </c>
      <c r="AO4" s="16">
        <f>AN4+10</f>
        <v>41629</v>
      </c>
    </row>
    <row r="5" spans="1:41" ht="30">
      <c r="A5" s="25">
        <v>1</v>
      </c>
      <c r="B5" s="43" t="s">
        <v>8</v>
      </c>
      <c r="C5" s="18" t="s">
        <v>9</v>
      </c>
      <c r="D5" s="35">
        <v>41289</v>
      </c>
      <c r="E5" s="34">
        <v>41485</v>
      </c>
      <c r="F5" s="19">
        <f>IF(F$4&lt;$D5,0,IF(F$4&gt;$E5,0,1))</f>
        <v>0</v>
      </c>
      <c r="G5" s="20">
        <f>IF(G$4&lt;$D5,0,IF(G$4&gt;$E5,0,1))</f>
        <v>0</v>
      </c>
      <c r="H5" s="21">
        <f>IF(H$4&lt;$D5,0,IF(H$4&gt;$E5,0,1))</f>
        <v>1</v>
      </c>
      <c r="I5" s="22">
        <f>IF(I$4&lt;$D5,0,IF(I$4&gt;$E5,0,1))</f>
        <v>1</v>
      </c>
      <c r="J5" s="20">
        <f>IF(J$4&lt;$D5,0,IF(J$4&gt;$E5,0,1))</f>
        <v>1</v>
      </c>
      <c r="K5" s="21">
        <f>IF(K$4&lt;$D5,0,IF(K$4&gt;$E5,0,1))</f>
        <v>1</v>
      </c>
      <c r="L5" s="22">
        <f>IF(L$4&lt;$D5,0,IF(L$4&gt;$E5,0,1))</f>
        <v>1</v>
      </c>
      <c r="M5" s="20">
        <f>IF(M$4&lt;$D5,0,IF(M$4&gt;$E5,0,1))</f>
        <v>1</v>
      </c>
      <c r="N5" s="21">
        <f>IF(N$4&lt;$D5,0,IF(N$4&gt;$E5,0,1))</f>
        <v>1</v>
      </c>
      <c r="O5" s="22">
        <f>IF(O$4&lt;$D5,0,IF(O$4&gt;$E5,0,1))</f>
        <v>1</v>
      </c>
      <c r="P5" s="20">
        <f>IF(P$4&lt;$D5,0,IF(P$4&gt;$E5,0,1))</f>
        <v>1</v>
      </c>
      <c r="Q5" s="21">
        <f>IF(Q$4&lt;$D5,0,IF(Q$4&gt;$E5,0,1))</f>
        <v>1</v>
      </c>
      <c r="R5" s="22">
        <f>IF(R$4&lt;$D5,0,IF(R$4&gt;$E5,0,1))</f>
        <v>1</v>
      </c>
      <c r="S5" s="20">
        <f>IF(S$4&lt;$D5,0,IF(S$4&gt;$E5,0,1))</f>
        <v>1</v>
      </c>
      <c r="T5" s="21">
        <f>IF(T$4&lt;$D5,0,IF(T$4&gt;$E5,0,1))</f>
        <v>1</v>
      </c>
      <c r="U5" s="22">
        <f>IF(U$4&lt;$D5,0,IF(U$4&gt;$E5,0,1))</f>
        <v>1</v>
      </c>
      <c r="V5" s="20">
        <f>IF(V$4&lt;$D5,0,IF(V$4&gt;$E5,0,1))</f>
        <v>1</v>
      </c>
      <c r="W5" s="21">
        <f>IF(W$4&lt;$D5,0,IF(W$4&gt;$E5,0,1))</f>
        <v>1</v>
      </c>
      <c r="X5" s="22">
        <f>IF(X$4&lt;$D5,0,IF(X$4&gt;$E5,0,1))</f>
        <v>1</v>
      </c>
      <c r="Y5" s="20">
        <f>IF(Y$4&lt;$D5,0,IF(Y$4&gt;$E5,0,1))</f>
        <v>1</v>
      </c>
      <c r="Z5" s="21">
        <f>IF(Z$4&lt;$D5,0,IF(Z$4&gt;$E5,0,1))</f>
        <v>1</v>
      </c>
      <c r="AA5" s="22">
        <f>IF(AA$4&lt;$D5,0,IF(AA$4&gt;$E5,0,1))</f>
        <v>0</v>
      </c>
      <c r="AB5" s="20">
        <f>IF(AB$4&lt;$D5,0,IF(AB$4&gt;$E5,0,1))</f>
        <v>0</v>
      </c>
      <c r="AC5" s="21">
        <f>IF(AC$4&lt;$D5,0,IF(AC$4&gt;$E5,0,1))</f>
        <v>0</v>
      </c>
      <c r="AD5" s="22">
        <f>IF(AD$4&lt;$D5,0,IF(AD$4&gt;$E5,0,1))</f>
        <v>0</v>
      </c>
      <c r="AE5" s="20">
        <f>IF(AE$4&lt;$D5,0,IF(AE$4&gt;$E5,0,1))</f>
        <v>0</v>
      </c>
      <c r="AF5" s="21">
        <f>IF(AF$4&lt;$D5,0,IF(AF$4&gt;$E5,0,1))</f>
        <v>0</v>
      </c>
      <c r="AG5" s="22">
        <f>IF(AG$4&lt;$D5,0,IF(AG$4&gt;$E5,0,1))</f>
        <v>0</v>
      </c>
      <c r="AH5" s="20">
        <f>IF(AH$4&lt;$D5,0,IF(AH$4&gt;$E5,0,1))</f>
        <v>0</v>
      </c>
      <c r="AI5" s="21">
        <f>IF(AI$4&lt;$D5,0,IF(AI$4&gt;$E5,0,1))</f>
        <v>0</v>
      </c>
      <c r="AJ5" s="22">
        <f>IF(AJ$4&lt;$D5,0,IF(AJ$4&gt;$E5,0,1))</f>
        <v>0</v>
      </c>
      <c r="AK5" s="20">
        <f>IF(AK$4&lt;$D5,0,IF(AK$4&gt;$E5,0,1))</f>
        <v>0</v>
      </c>
      <c r="AL5" s="21">
        <f>IF(AL$4&lt;$D5,0,IF(AL$4&gt;$E5,0,1))</f>
        <v>0</v>
      </c>
      <c r="AM5" s="22">
        <f>IF(AM$4&lt;$D5,0,IF(AM$4&gt;$E5,0,1))</f>
        <v>0</v>
      </c>
      <c r="AN5" s="20">
        <f>IF(AN$4&lt;$D5,0,IF(AN$4&gt;$E5,0,1))</f>
        <v>0</v>
      </c>
      <c r="AO5" s="21">
        <f>IF(AO$4&lt;$D5,0,IF(AO$4&gt;$E5,0,1))</f>
        <v>0</v>
      </c>
    </row>
    <row r="6" spans="1:41" ht="30">
      <c r="A6" s="23">
        <v>2</v>
      </c>
      <c r="B6" s="44"/>
      <c r="C6" s="24" t="s">
        <v>10</v>
      </c>
      <c r="D6" s="32">
        <v>41289</v>
      </c>
      <c r="E6" s="31">
        <v>41485</v>
      </c>
      <c r="F6" s="19">
        <f>IF(F$4&lt;$D6,0,IF(F$4&gt;$E6,0,1))</f>
        <v>0</v>
      </c>
      <c r="G6" s="20">
        <f>IF(G$4&lt;$D6,0,IF(G$4&gt;$E6,0,1))</f>
        <v>0</v>
      </c>
      <c r="H6" s="21">
        <f>IF(H$4&lt;$D6,0,IF(H$4&gt;$E6,0,1))</f>
        <v>1</v>
      </c>
      <c r="I6" s="22">
        <f>IF(I$4&lt;$D6,0,IF(I$4&gt;$E6,0,1))</f>
        <v>1</v>
      </c>
      <c r="J6" s="20">
        <f>IF(J$4&lt;$D6,0,IF(J$4&gt;$E6,0,1))</f>
        <v>1</v>
      </c>
      <c r="K6" s="21">
        <f>IF(K$4&lt;$D6,0,IF(K$4&gt;$E6,0,1))</f>
        <v>1</v>
      </c>
      <c r="L6" s="22">
        <f>IF(L$4&lt;$D6,0,IF(L$4&gt;$E6,0,1))</f>
        <v>1</v>
      </c>
      <c r="M6" s="20">
        <f>IF(M$4&lt;$D6,0,IF(M$4&gt;$E6,0,1))</f>
        <v>1</v>
      </c>
      <c r="N6" s="21">
        <f>IF(N$4&lt;$D6,0,IF(N$4&gt;$E6,0,1))</f>
        <v>1</v>
      </c>
      <c r="O6" s="22">
        <f>IF(O$4&lt;$D6,0,IF(O$4&gt;$E6,0,1))</f>
        <v>1</v>
      </c>
      <c r="P6" s="20">
        <f>IF(P$4&lt;$D6,0,IF(P$4&gt;$E6,0,1))</f>
        <v>1</v>
      </c>
      <c r="Q6" s="21">
        <f>IF(Q$4&lt;$D6,0,IF(Q$4&gt;$E6,0,1))</f>
        <v>1</v>
      </c>
      <c r="R6" s="22">
        <f>IF(R$4&lt;$D6,0,IF(R$4&gt;$E6,0,1))</f>
        <v>1</v>
      </c>
      <c r="S6" s="20">
        <f>IF(S$4&lt;$D6,0,IF(S$4&gt;$E6,0,1))</f>
        <v>1</v>
      </c>
      <c r="T6" s="21">
        <f>IF(T$4&lt;$D6,0,IF(T$4&gt;$E6,0,1))</f>
        <v>1</v>
      </c>
      <c r="U6" s="22">
        <f>IF(U$4&lt;$D6,0,IF(U$4&gt;$E6,0,1))</f>
        <v>1</v>
      </c>
      <c r="V6" s="20">
        <f>IF(V$4&lt;$D6,0,IF(V$4&gt;$E6,0,1))</f>
        <v>1</v>
      </c>
      <c r="W6" s="21">
        <f>IF(W$4&lt;$D6,0,IF(W$4&gt;$E6,0,1))</f>
        <v>1</v>
      </c>
      <c r="X6" s="22">
        <f>IF(X$4&lt;$D6,0,IF(X$4&gt;$E6,0,1))</f>
        <v>1</v>
      </c>
      <c r="Y6" s="20">
        <f>IF(Y$4&lt;$D6,0,IF(Y$4&gt;$E6,0,1))</f>
        <v>1</v>
      </c>
      <c r="Z6" s="21">
        <f>IF(Z$4&lt;$D6,0,IF(Z$4&gt;$E6,0,1))</f>
        <v>1</v>
      </c>
      <c r="AA6" s="22">
        <f>IF(AA$4&lt;$D6,0,IF(AA$4&gt;$E6,0,1))</f>
        <v>0</v>
      </c>
      <c r="AB6" s="20">
        <f>IF(AB$4&lt;$D6,0,IF(AB$4&gt;$E6,0,1))</f>
        <v>0</v>
      </c>
      <c r="AC6" s="21">
        <f>IF(AC$4&lt;$D6,0,IF(AC$4&gt;$E6,0,1))</f>
        <v>0</v>
      </c>
      <c r="AD6" s="22">
        <f>IF(AD$4&lt;$D6,0,IF(AD$4&gt;$E6,0,1))</f>
        <v>0</v>
      </c>
      <c r="AE6" s="20">
        <f>IF(AE$4&lt;$D6,0,IF(AE$4&gt;$E6,0,1))</f>
        <v>0</v>
      </c>
      <c r="AF6" s="21">
        <f>IF(AF$4&lt;$D6,0,IF(AF$4&gt;$E6,0,1))</f>
        <v>0</v>
      </c>
      <c r="AG6" s="22">
        <f>IF(AG$4&lt;$D6,0,IF(AG$4&gt;$E6,0,1))</f>
        <v>0</v>
      </c>
      <c r="AH6" s="20">
        <f>IF(AH$4&lt;$D6,0,IF(AH$4&gt;$E6,0,1))</f>
        <v>0</v>
      </c>
      <c r="AI6" s="21">
        <f>IF(AI$4&lt;$D6,0,IF(AI$4&gt;$E6,0,1))</f>
        <v>0</v>
      </c>
      <c r="AJ6" s="22">
        <f>IF(AJ$4&lt;$D6,0,IF(AJ$4&gt;$E6,0,1))</f>
        <v>0</v>
      </c>
      <c r="AK6" s="20">
        <f>IF(AK$4&lt;$D6,0,IF(AK$4&gt;$E6,0,1))</f>
        <v>0</v>
      </c>
      <c r="AL6" s="21">
        <f>IF(AL$4&lt;$D6,0,IF(AL$4&gt;$E6,0,1))</f>
        <v>0</v>
      </c>
      <c r="AM6" s="22">
        <f>IF(AM$4&lt;$D6,0,IF(AM$4&gt;$E6,0,1))</f>
        <v>0</v>
      </c>
      <c r="AN6" s="20">
        <f>IF(AN$4&lt;$D6,0,IF(AN$4&gt;$E6,0,1))</f>
        <v>0</v>
      </c>
      <c r="AO6" s="21">
        <f>IF(AO$4&lt;$D6,0,IF(AO$4&gt;$E6,0,1))</f>
        <v>0</v>
      </c>
    </row>
    <row r="7" spans="1:41" ht="30">
      <c r="A7" s="25">
        <v>3</v>
      </c>
      <c r="B7" s="44"/>
      <c r="C7" s="24" t="s">
        <v>6</v>
      </c>
      <c r="D7" s="32">
        <v>41289</v>
      </c>
      <c r="E7" s="31">
        <v>41455</v>
      </c>
      <c r="F7" s="19">
        <f>IF(F$4&lt;$D7,0,IF(F$4&gt;$E7,0,1))</f>
        <v>0</v>
      </c>
      <c r="G7" s="20">
        <f>IF(G$4&lt;$D7,0,IF(G$4&gt;$E7,0,1))</f>
        <v>0</v>
      </c>
      <c r="H7" s="21">
        <f>IF(H$4&lt;$D7,0,IF(H$4&gt;$E7,0,1))</f>
        <v>1</v>
      </c>
      <c r="I7" s="22">
        <f>IF(I$4&lt;$D7,0,IF(I$4&gt;$E7,0,1))</f>
        <v>1</v>
      </c>
      <c r="J7" s="20">
        <f>IF(J$4&lt;$D7,0,IF(J$4&gt;$E7,0,1))</f>
        <v>1</v>
      </c>
      <c r="K7" s="21">
        <f>IF(K$4&lt;$D7,0,IF(K$4&gt;$E7,0,1))</f>
        <v>1</v>
      </c>
      <c r="L7" s="22">
        <f>IF(L$4&lt;$D7,0,IF(L$4&gt;$E7,0,1))</f>
        <v>1</v>
      </c>
      <c r="M7" s="20">
        <f>IF(M$4&lt;$D7,0,IF(M$4&gt;$E7,0,1))</f>
        <v>1</v>
      </c>
      <c r="N7" s="21">
        <f>IF(N$4&lt;$D7,0,IF(N$4&gt;$E7,0,1))</f>
        <v>1</v>
      </c>
      <c r="O7" s="22">
        <f>IF(O$4&lt;$D7,0,IF(O$4&gt;$E7,0,1))</f>
        <v>1</v>
      </c>
      <c r="P7" s="20">
        <f>IF(P$4&lt;$D7,0,IF(P$4&gt;$E7,0,1))</f>
        <v>1</v>
      </c>
      <c r="Q7" s="21">
        <f>IF(Q$4&lt;$D7,0,IF(Q$4&gt;$E7,0,1))</f>
        <v>1</v>
      </c>
      <c r="R7" s="22">
        <f>IF(R$4&lt;$D7,0,IF(R$4&gt;$E7,0,1))</f>
        <v>1</v>
      </c>
      <c r="S7" s="20">
        <f>IF(S$4&lt;$D7,0,IF(S$4&gt;$E7,0,1))</f>
        <v>1</v>
      </c>
      <c r="T7" s="21">
        <f>IF(T$4&lt;$D7,0,IF(T$4&gt;$E7,0,1))</f>
        <v>1</v>
      </c>
      <c r="U7" s="22">
        <f>IF(U$4&lt;$D7,0,IF(U$4&gt;$E7,0,1))</f>
        <v>1</v>
      </c>
      <c r="V7" s="20">
        <f>IF(V$4&lt;$D7,0,IF(V$4&gt;$E7,0,1))</f>
        <v>1</v>
      </c>
      <c r="W7" s="21">
        <f>IF(W$4&lt;$D7,0,IF(W$4&gt;$E7,0,1))</f>
        <v>1</v>
      </c>
      <c r="X7" s="22">
        <f>IF(X$4&lt;$D7,0,IF(X$4&gt;$E7,0,1))</f>
        <v>0</v>
      </c>
      <c r="Y7" s="20">
        <f>IF(Y$4&lt;$D7,0,IF(Y$4&gt;$E7,0,1))</f>
        <v>0</v>
      </c>
      <c r="Z7" s="21">
        <f>IF(Z$4&lt;$D7,0,IF(Z$4&gt;$E7,0,1))</f>
        <v>0</v>
      </c>
      <c r="AA7" s="22">
        <f>IF(AA$4&lt;$D7,0,IF(AA$4&gt;$E7,0,1))</f>
        <v>0</v>
      </c>
      <c r="AB7" s="20">
        <f>IF(AB$4&lt;$D7,0,IF(AB$4&gt;$E7,0,1))</f>
        <v>0</v>
      </c>
      <c r="AC7" s="21">
        <f>IF(AC$4&lt;$D7,0,IF(AC$4&gt;$E7,0,1))</f>
        <v>0</v>
      </c>
      <c r="AD7" s="22">
        <f>IF(AD$4&lt;$D7,0,IF(AD$4&gt;$E7,0,1))</f>
        <v>0</v>
      </c>
      <c r="AE7" s="20">
        <f>IF(AE$4&lt;$D7,0,IF(AE$4&gt;$E7,0,1))</f>
        <v>0</v>
      </c>
      <c r="AF7" s="21">
        <f>IF(AF$4&lt;$D7,0,IF(AF$4&gt;$E7,0,1))</f>
        <v>0</v>
      </c>
      <c r="AG7" s="22">
        <f>IF(AG$4&lt;$D7,0,IF(AG$4&gt;$E7,0,1))</f>
        <v>0</v>
      </c>
      <c r="AH7" s="20">
        <f>IF(AH$4&lt;$D7,0,IF(AH$4&gt;$E7,0,1))</f>
        <v>0</v>
      </c>
      <c r="AI7" s="21">
        <f>IF(AI$4&lt;$D7,0,IF(AI$4&gt;$E7,0,1))</f>
        <v>0</v>
      </c>
      <c r="AJ7" s="22">
        <f>IF(AJ$4&lt;$D7,0,IF(AJ$4&gt;$E7,0,1))</f>
        <v>0</v>
      </c>
      <c r="AK7" s="20">
        <f>IF(AK$4&lt;$D7,0,IF(AK$4&gt;$E7,0,1))</f>
        <v>0</v>
      </c>
      <c r="AL7" s="21">
        <f>IF(AL$4&lt;$D7,0,IF(AL$4&gt;$E7,0,1))</f>
        <v>0</v>
      </c>
      <c r="AM7" s="22">
        <f>IF(AM$4&lt;$D7,0,IF(AM$4&gt;$E7,0,1))</f>
        <v>0</v>
      </c>
      <c r="AN7" s="20">
        <f>IF(AN$4&lt;$D7,0,IF(AN$4&gt;$E7,0,1))</f>
        <v>0</v>
      </c>
      <c r="AO7" s="21">
        <f>IF(AO$4&lt;$D7,0,IF(AO$4&gt;$E7,0,1))</f>
        <v>0</v>
      </c>
    </row>
    <row r="8" spans="1:41">
      <c r="A8" s="23">
        <v>4</v>
      </c>
      <c r="B8" s="44"/>
      <c r="C8" s="24" t="s">
        <v>11</v>
      </c>
      <c r="D8" s="32">
        <v>41409</v>
      </c>
      <c r="E8" s="31">
        <v>41470</v>
      </c>
      <c r="F8" s="19">
        <f>IF(F$4&lt;$D8,0,IF(F$4&gt;$E8,0,1))</f>
        <v>0</v>
      </c>
      <c r="G8" s="20">
        <f>IF(G$4&lt;$D8,0,IF(G$4&gt;$E8,0,1))</f>
        <v>0</v>
      </c>
      <c r="H8" s="21">
        <f>IF(H$4&lt;$D8,0,IF(H$4&gt;$E8,0,1))</f>
        <v>0</v>
      </c>
      <c r="I8" s="22">
        <f>IF(I$4&lt;$D8,0,IF(I$4&gt;$E8,0,1))</f>
        <v>0</v>
      </c>
      <c r="J8" s="20">
        <f>IF(J$4&lt;$D8,0,IF(J$4&gt;$E8,0,1))</f>
        <v>0</v>
      </c>
      <c r="K8" s="21">
        <f>IF(K$4&lt;$D8,0,IF(K$4&gt;$E8,0,1))</f>
        <v>0</v>
      </c>
      <c r="L8" s="22">
        <f>IF(L$4&lt;$D8,0,IF(L$4&gt;$E8,0,1))</f>
        <v>0</v>
      </c>
      <c r="M8" s="20">
        <f>IF(M$4&lt;$D8,0,IF(M$4&gt;$E8,0,1))</f>
        <v>0</v>
      </c>
      <c r="N8" s="21">
        <f>IF(N$4&lt;$D8,0,IF(N$4&gt;$E8,0,1))</f>
        <v>0</v>
      </c>
      <c r="O8" s="22">
        <f>IF(O$4&lt;$D8,0,IF(O$4&gt;$E8,0,1))</f>
        <v>0</v>
      </c>
      <c r="P8" s="20">
        <f>IF(P$4&lt;$D8,0,IF(P$4&gt;$E8,0,1))</f>
        <v>0</v>
      </c>
      <c r="Q8" s="21">
        <f>IF(Q$4&lt;$D8,0,IF(Q$4&gt;$E8,0,1))</f>
        <v>0</v>
      </c>
      <c r="R8" s="22">
        <f>IF(R$4&lt;$D8,0,IF(R$4&gt;$E8,0,1))</f>
        <v>0</v>
      </c>
      <c r="S8" s="20">
        <f>IF(S$4&lt;$D8,0,IF(S$4&gt;$E8,0,1))</f>
        <v>0</v>
      </c>
      <c r="T8" s="21">
        <f>IF(T$4&lt;$D8,0,IF(T$4&gt;$E8,0,1))</f>
        <v>1</v>
      </c>
      <c r="U8" s="22">
        <f>IF(U$4&lt;$D8,0,IF(U$4&gt;$E8,0,1))</f>
        <v>1</v>
      </c>
      <c r="V8" s="20">
        <f>IF(V$4&lt;$D8,0,IF(V$4&gt;$E8,0,1))</f>
        <v>1</v>
      </c>
      <c r="W8" s="21">
        <f>IF(W$4&lt;$D8,0,IF(W$4&gt;$E8,0,1))</f>
        <v>1</v>
      </c>
      <c r="X8" s="22">
        <f>IF(X$4&lt;$D8,0,IF(X$4&gt;$E8,0,1))</f>
        <v>1</v>
      </c>
      <c r="Y8" s="20">
        <f>IF(Y$4&lt;$D8,0,IF(Y$4&gt;$E8,0,1))</f>
        <v>1</v>
      </c>
      <c r="Z8" s="21">
        <f>IF(Z$4&lt;$D8,0,IF(Z$4&gt;$E8,0,1))</f>
        <v>0</v>
      </c>
      <c r="AA8" s="22">
        <f>IF(AA$4&lt;$D8,0,IF(AA$4&gt;$E8,0,1))</f>
        <v>0</v>
      </c>
      <c r="AB8" s="20">
        <f>IF(AB$4&lt;$D8,0,IF(AB$4&gt;$E8,0,1))</f>
        <v>0</v>
      </c>
      <c r="AC8" s="21">
        <f>IF(AC$4&lt;$D8,0,IF(AC$4&gt;$E8,0,1))</f>
        <v>0</v>
      </c>
      <c r="AD8" s="22">
        <f>IF(AD$4&lt;$D8,0,IF(AD$4&gt;$E8,0,1))</f>
        <v>0</v>
      </c>
      <c r="AE8" s="20">
        <f>IF(AE$4&lt;$D8,0,IF(AE$4&gt;$E8,0,1))</f>
        <v>0</v>
      </c>
      <c r="AF8" s="21">
        <f>IF(AF$4&lt;$D8,0,IF(AF$4&gt;$E8,0,1))</f>
        <v>0</v>
      </c>
      <c r="AG8" s="22">
        <f>IF(AG$4&lt;$D8,0,IF(AG$4&gt;$E8,0,1))</f>
        <v>0</v>
      </c>
      <c r="AH8" s="20">
        <f>IF(AH$4&lt;$D8,0,IF(AH$4&gt;$E8,0,1))</f>
        <v>0</v>
      </c>
      <c r="AI8" s="21">
        <f>IF(AI$4&lt;$D8,0,IF(AI$4&gt;$E8,0,1))</f>
        <v>0</v>
      </c>
      <c r="AJ8" s="22">
        <f>IF(AJ$4&lt;$D8,0,IF(AJ$4&gt;$E8,0,1))</f>
        <v>0</v>
      </c>
      <c r="AK8" s="20">
        <f>IF(AK$4&lt;$D8,0,IF(AK$4&gt;$E8,0,1))</f>
        <v>0</v>
      </c>
      <c r="AL8" s="21">
        <f>IF(AL$4&lt;$D8,0,IF(AL$4&gt;$E8,0,1))</f>
        <v>0</v>
      </c>
      <c r="AM8" s="22">
        <f>IF(AM$4&lt;$D8,0,IF(AM$4&gt;$E8,0,1))</f>
        <v>0</v>
      </c>
      <c r="AN8" s="20">
        <f>IF(AN$4&lt;$D8,0,IF(AN$4&gt;$E8,0,1))</f>
        <v>0</v>
      </c>
      <c r="AO8" s="21">
        <f>IF(AO$4&lt;$D8,0,IF(AO$4&gt;$E8,0,1))</f>
        <v>0</v>
      </c>
    </row>
    <row r="9" spans="1:41">
      <c r="A9" s="25">
        <v>5</v>
      </c>
      <c r="B9" s="44"/>
      <c r="C9" s="24" t="s">
        <v>12</v>
      </c>
      <c r="D9" s="32">
        <v>41409</v>
      </c>
      <c r="E9" s="31">
        <v>41516</v>
      </c>
      <c r="F9" s="19">
        <f>IF(F$4&lt;$D9,0,IF(F$4&gt;$E9,0,1))</f>
        <v>0</v>
      </c>
      <c r="G9" s="20">
        <f>IF(G$4&lt;$D9,0,IF(G$4&gt;$E9,0,1))</f>
        <v>0</v>
      </c>
      <c r="H9" s="21">
        <f>IF(H$4&lt;$D9,0,IF(H$4&gt;$E9,0,1))</f>
        <v>0</v>
      </c>
      <c r="I9" s="22">
        <f>IF(I$4&lt;$D9,0,IF(I$4&gt;$E9,0,1))</f>
        <v>0</v>
      </c>
      <c r="J9" s="20">
        <f>IF(J$4&lt;$D9,0,IF(J$4&gt;$E9,0,1))</f>
        <v>0</v>
      </c>
      <c r="K9" s="21">
        <f>IF(K$4&lt;$D9,0,IF(K$4&gt;$E9,0,1))</f>
        <v>0</v>
      </c>
      <c r="L9" s="22">
        <f>IF(L$4&lt;$D9,0,IF(L$4&gt;$E9,0,1))</f>
        <v>0</v>
      </c>
      <c r="M9" s="20">
        <f>IF(M$4&lt;$D9,0,IF(M$4&gt;$E9,0,1))</f>
        <v>0</v>
      </c>
      <c r="N9" s="21">
        <f>IF(N$4&lt;$D9,0,IF(N$4&gt;$E9,0,1))</f>
        <v>0</v>
      </c>
      <c r="O9" s="22">
        <f>IF(O$4&lt;$D9,0,IF(O$4&gt;$E9,0,1))</f>
        <v>0</v>
      </c>
      <c r="P9" s="20">
        <f>IF(P$4&lt;$D9,0,IF(P$4&gt;$E9,0,1))</f>
        <v>0</v>
      </c>
      <c r="Q9" s="21">
        <f>IF(Q$4&lt;$D9,0,IF(Q$4&gt;$E9,0,1))</f>
        <v>0</v>
      </c>
      <c r="R9" s="22">
        <f>IF(R$4&lt;$D9,0,IF(R$4&gt;$E9,0,1))</f>
        <v>0</v>
      </c>
      <c r="S9" s="20">
        <f>IF(S$4&lt;$D9,0,IF(S$4&gt;$E9,0,1))</f>
        <v>0</v>
      </c>
      <c r="T9" s="21">
        <f>IF(T$4&lt;$D9,0,IF(T$4&gt;$E9,0,1))</f>
        <v>1</v>
      </c>
      <c r="U9" s="22">
        <f>IF(U$4&lt;$D9,0,IF(U$4&gt;$E9,0,1))</f>
        <v>1</v>
      </c>
      <c r="V9" s="20">
        <f>IF(V$4&lt;$D9,0,IF(V$4&gt;$E9,0,1))</f>
        <v>1</v>
      </c>
      <c r="W9" s="21">
        <f>IF(W$4&lt;$D9,0,IF(W$4&gt;$E9,0,1))</f>
        <v>1</v>
      </c>
      <c r="X9" s="22">
        <f>IF(X$4&lt;$D9,0,IF(X$4&gt;$E9,0,1))</f>
        <v>1</v>
      </c>
      <c r="Y9" s="20">
        <f>IF(Y$4&lt;$D9,0,IF(Y$4&gt;$E9,0,1))</f>
        <v>1</v>
      </c>
      <c r="Z9" s="21">
        <f>IF(Z$4&lt;$D9,0,IF(Z$4&gt;$E9,0,1))</f>
        <v>1</v>
      </c>
      <c r="AA9" s="22">
        <f>IF(AA$4&lt;$D9,0,IF(AA$4&gt;$E9,0,1))</f>
        <v>1</v>
      </c>
      <c r="AB9" s="20">
        <f>IF(AB$4&lt;$D9,0,IF(AB$4&gt;$E9,0,1))</f>
        <v>1</v>
      </c>
      <c r="AC9" s="21">
        <f>IF(AC$4&lt;$D9,0,IF(AC$4&gt;$E9,0,1))</f>
        <v>1</v>
      </c>
      <c r="AD9" s="22">
        <f>IF(AD$4&lt;$D9,0,IF(AD$4&gt;$E9,0,1))</f>
        <v>0</v>
      </c>
      <c r="AE9" s="20">
        <f>IF(AE$4&lt;$D9,0,IF(AE$4&gt;$E9,0,1))</f>
        <v>0</v>
      </c>
      <c r="AF9" s="21">
        <f>IF(AF$4&lt;$D9,0,IF(AF$4&gt;$E9,0,1))</f>
        <v>0</v>
      </c>
      <c r="AG9" s="22">
        <f>IF(AG$4&lt;$D9,0,IF(AG$4&gt;$E9,0,1))</f>
        <v>0</v>
      </c>
      <c r="AH9" s="20">
        <f>IF(AH$4&lt;$D9,0,IF(AH$4&gt;$E9,0,1))</f>
        <v>0</v>
      </c>
      <c r="AI9" s="21">
        <f>IF(AI$4&lt;$D9,0,IF(AI$4&gt;$E9,0,1))</f>
        <v>0</v>
      </c>
      <c r="AJ9" s="22">
        <f>IF(AJ$4&lt;$D9,0,IF(AJ$4&gt;$E9,0,1))</f>
        <v>0</v>
      </c>
      <c r="AK9" s="20">
        <f>IF(AK$4&lt;$D9,0,IF(AK$4&gt;$E9,0,1))</f>
        <v>0</v>
      </c>
      <c r="AL9" s="21">
        <f>IF(AL$4&lt;$D9,0,IF(AL$4&gt;$E9,0,1))</f>
        <v>0</v>
      </c>
      <c r="AM9" s="22">
        <f>IF(AM$4&lt;$D9,0,IF(AM$4&gt;$E9,0,1))</f>
        <v>0</v>
      </c>
      <c r="AN9" s="20">
        <f>IF(AN$4&lt;$D9,0,IF(AN$4&gt;$E9,0,1))</f>
        <v>0</v>
      </c>
      <c r="AO9" s="21">
        <f>IF(AO$4&lt;$D9,0,IF(AO$4&gt;$E9,0,1))</f>
        <v>0</v>
      </c>
    </row>
    <row r="10" spans="1:41">
      <c r="A10" s="23">
        <v>6</v>
      </c>
      <c r="B10" s="44"/>
      <c r="C10" s="24" t="s">
        <v>13</v>
      </c>
      <c r="D10" s="32">
        <v>41214</v>
      </c>
      <c r="E10" s="31">
        <v>41394</v>
      </c>
      <c r="F10" s="19">
        <f>IF(F$4&lt;$D10,0,IF(F$4&gt;$E10,0,1))</f>
        <v>1</v>
      </c>
      <c r="G10" s="20">
        <f>IF(G$4&lt;$D10,0,IF(G$4&gt;$E10,0,1))</f>
        <v>1</v>
      </c>
      <c r="H10" s="21">
        <f>IF(H$4&lt;$D10,0,IF(H$4&gt;$E10,0,1))</f>
        <v>1</v>
      </c>
      <c r="I10" s="22">
        <f>IF(I$4&lt;$D10,0,IF(I$4&gt;$E10,0,1))</f>
        <v>1</v>
      </c>
      <c r="J10" s="20">
        <f>IF(J$4&lt;$D10,0,IF(J$4&gt;$E10,0,1))</f>
        <v>1</v>
      </c>
      <c r="K10" s="21">
        <f>IF(K$4&lt;$D10,0,IF(K$4&gt;$E10,0,1))</f>
        <v>1</v>
      </c>
      <c r="L10" s="22">
        <f>IF(L$4&lt;$D10,0,IF(L$4&gt;$E10,0,1))</f>
        <v>1</v>
      </c>
      <c r="M10" s="20">
        <f>IF(M$4&lt;$D10,0,IF(M$4&gt;$E10,0,1))</f>
        <v>1</v>
      </c>
      <c r="N10" s="21">
        <f>IF(N$4&lt;$D10,0,IF(N$4&gt;$E10,0,1))</f>
        <v>1</v>
      </c>
      <c r="O10" s="22">
        <f>IF(O$4&lt;$D10,0,IF(O$4&gt;$E10,0,1))</f>
        <v>1</v>
      </c>
      <c r="P10" s="20">
        <f>IF(P$4&lt;$D10,0,IF(P$4&gt;$E10,0,1))</f>
        <v>1</v>
      </c>
      <c r="Q10" s="21">
        <f>IF(Q$4&lt;$D10,0,IF(Q$4&gt;$E10,0,1))</f>
        <v>1</v>
      </c>
      <c r="R10" s="22">
        <f>IF(R$4&lt;$D10,0,IF(R$4&gt;$E10,0,1))</f>
        <v>0</v>
      </c>
      <c r="S10" s="20">
        <f>IF(S$4&lt;$D10,0,IF(S$4&gt;$E10,0,1))</f>
        <v>0</v>
      </c>
      <c r="T10" s="21">
        <f>IF(T$4&lt;$D10,0,IF(T$4&gt;$E10,0,1))</f>
        <v>0</v>
      </c>
      <c r="U10" s="22">
        <f>IF(U$4&lt;$D10,0,IF(U$4&gt;$E10,0,1))</f>
        <v>0</v>
      </c>
      <c r="V10" s="20">
        <f>IF(V$4&lt;$D10,0,IF(V$4&gt;$E10,0,1))</f>
        <v>0</v>
      </c>
      <c r="W10" s="21">
        <f>IF(W$4&lt;$D10,0,IF(W$4&gt;$E10,0,1))</f>
        <v>0</v>
      </c>
      <c r="X10" s="22">
        <f>IF(X$4&lt;$D10,0,IF(X$4&gt;$E10,0,1))</f>
        <v>0</v>
      </c>
      <c r="Y10" s="20">
        <f>IF(Y$4&lt;$D10,0,IF(Y$4&gt;$E10,0,1))</f>
        <v>0</v>
      </c>
      <c r="Z10" s="21">
        <f>IF(Z$4&lt;$D10,0,IF(Z$4&gt;$E10,0,1))</f>
        <v>0</v>
      </c>
      <c r="AA10" s="22">
        <f>IF(AA$4&lt;$D10,0,IF(AA$4&gt;$E10,0,1))</f>
        <v>0</v>
      </c>
      <c r="AB10" s="20">
        <f>IF(AB$4&lt;$D10,0,IF(AB$4&gt;$E10,0,1))</f>
        <v>0</v>
      </c>
      <c r="AC10" s="21">
        <f>IF(AC$4&lt;$D10,0,IF(AC$4&gt;$E10,0,1))</f>
        <v>0</v>
      </c>
      <c r="AD10" s="22">
        <f>IF(AD$4&lt;$D10,0,IF(AD$4&gt;$E10,0,1))</f>
        <v>0</v>
      </c>
      <c r="AE10" s="20">
        <f>IF(AE$4&lt;$D10,0,IF(AE$4&gt;$E10,0,1))</f>
        <v>0</v>
      </c>
      <c r="AF10" s="21">
        <f>IF(AF$4&lt;$D10,0,IF(AF$4&gt;$E10,0,1))</f>
        <v>0</v>
      </c>
      <c r="AG10" s="22">
        <f>IF(AG$4&lt;$D10,0,IF(AG$4&gt;$E10,0,1))</f>
        <v>0</v>
      </c>
      <c r="AH10" s="20">
        <f>IF(AH$4&lt;$D10,0,IF(AH$4&gt;$E10,0,1))</f>
        <v>0</v>
      </c>
      <c r="AI10" s="21">
        <f>IF(AI$4&lt;$D10,0,IF(AI$4&gt;$E10,0,1))</f>
        <v>0</v>
      </c>
      <c r="AJ10" s="22">
        <f>IF(AJ$4&lt;$D10,0,IF(AJ$4&gt;$E10,0,1))</f>
        <v>0</v>
      </c>
      <c r="AK10" s="20">
        <f>IF(AK$4&lt;$D10,0,IF(AK$4&gt;$E10,0,1))</f>
        <v>0</v>
      </c>
      <c r="AL10" s="21">
        <f>IF(AL$4&lt;$D10,0,IF(AL$4&gt;$E10,0,1))</f>
        <v>0</v>
      </c>
      <c r="AM10" s="22">
        <f>IF(AM$4&lt;$D10,0,IF(AM$4&gt;$E10,0,1))</f>
        <v>0</v>
      </c>
      <c r="AN10" s="20">
        <f>IF(AN$4&lt;$D10,0,IF(AN$4&gt;$E10,0,1))</f>
        <v>0</v>
      </c>
      <c r="AO10" s="21">
        <f>IF(AO$4&lt;$D10,0,IF(AO$4&gt;$E10,0,1))</f>
        <v>0</v>
      </c>
    </row>
    <row r="11" spans="1:41">
      <c r="A11" s="25">
        <v>7</v>
      </c>
      <c r="B11" s="44"/>
      <c r="C11" s="26" t="s">
        <v>14</v>
      </c>
      <c r="D11" s="32">
        <v>41379</v>
      </c>
      <c r="E11" s="31">
        <v>41547</v>
      </c>
      <c r="F11" s="19">
        <f>IF(F$4&lt;$D11,0,IF(F$4&gt;$E11,0,1))</f>
        <v>0</v>
      </c>
      <c r="G11" s="20">
        <f>IF(G$4&lt;$D11,0,IF(G$4&gt;$E11,0,1))</f>
        <v>0</v>
      </c>
      <c r="H11" s="21">
        <f>IF(H$4&lt;$D11,0,IF(H$4&gt;$E11,0,1))</f>
        <v>0</v>
      </c>
      <c r="I11" s="22">
        <f>IF(I$4&lt;$D11,0,IF(I$4&gt;$E11,0,1))</f>
        <v>0</v>
      </c>
      <c r="J11" s="20">
        <f>IF(J$4&lt;$D11,0,IF(J$4&gt;$E11,0,1))</f>
        <v>0</v>
      </c>
      <c r="K11" s="21">
        <f>IF(K$4&lt;$D11,0,IF(K$4&gt;$E11,0,1))</f>
        <v>0</v>
      </c>
      <c r="L11" s="22">
        <f>IF(L$4&lt;$D11,0,IF(L$4&gt;$E11,0,1))</f>
        <v>0</v>
      </c>
      <c r="M11" s="20">
        <f>IF(M$4&lt;$D11,0,IF(M$4&gt;$E11,0,1))</f>
        <v>0</v>
      </c>
      <c r="N11" s="21">
        <f>IF(N$4&lt;$D11,0,IF(N$4&gt;$E11,0,1))</f>
        <v>0</v>
      </c>
      <c r="O11" s="22">
        <f>IF(O$4&lt;$D11,0,IF(O$4&gt;$E11,0,1))</f>
        <v>0</v>
      </c>
      <c r="P11" s="20">
        <f>IF(P$4&lt;$D11,0,IF(P$4&gt;$E11,0,1))</f>
        <v>0</v>
      </c>
      <c r="Q11" s="21">
        <f>IF(Q$4&lt;$D11,0,IF(Q$4&gt;$E11,0,1))</f>
        <v>1</v>
      </c>
      <c r="R11" s="22">
        <f>IF(R$4&lt;$D11,0,IF(R$4&gt;$E11,0,1))</f>
        <v>1</v>
      </c>
      <c r="S11" s="20">
        <f>IF(S$4&lt;$D11,0,IF(S$4&gt;$E11,0,1))</f>
        <v>1</v>
      </c>
      <c r="T11" s="21">
        <f>IF(T$4&lt;$D11,0,IF(T$4&gt;$E11,0,1))</f>
        <v>1</v>
      </c>
      <c r="U11" s="22">
        <f>IF(U$4&lt;$D11,0,IF(U$4&gt;$E11,0,1))</f>
        <v>1</v>
      </c>
      <c r="V11" s="20">
        <f>IF(V$4&lt;$D11,0,IF(V$4&gt;$E11,0,1))</f>
        <v>1</v>
      </c>
      <c r="W11" s="21">
        <f>IF(W$4&lt;$D11,0,IF(W$4&gt;$E11,0,1))</f>
        <v>1</v>
      </c>
      <c r="X11" s="22">
        <f>IF(X$4&lt;$D11,0,IF(X$4&gt;$E11,0,1))</f>
        <v>1</v>
      </c>
      <c r="Y11" s="20">
        <f>IF(Y$4&lt;$D11,0,IF(Y$4&gt;$E11,0,1))</f>
        <v>1</v>
      </c>
      <c r="Z11" s="21">
        <f>IF(Z$4&lt;$D11,0,IF(Z$4&gt;$E11,0,1))</f>
        <v>1</v>
      </c>
      <c r="AA11" s="22">
        <f>IF(AA$4&lt;$D11,0,IF(AA$4&gt;$E11,0,1))</f>
        <v>1</v>
      </c>
      <c r="AB11" s="20">
        <f>IF(AB$4&lt;$D11,0,IF(AB$4&gt;$E11,0,1))</f>
        <v>1</v>
      </c>
      <c r="AC11" s="21">
        <f>IF(AC$4&lt;$D11,0,IF(AC$4&gt;$E11,0,1))</f>
        <v>1</v>
      </c>
      <c r="AD11" s="22">
        <f>IF(AD$4&lt;$D11,0,IF(AD$4&gt;$E11,0,1))</f>
        <v>1</v>
      </c>
      <c r="AE11" s="20">
        <f>IF(AE$4&lt;$D11,0,IF(AE$4&gt;$E11,0,1))</f>
        <v>1</v>
      </c>
      <c r="AF11" s="21">
        <f>IF(AF$4&lt;$D11,0,IF(AF$4&gt;$E11,0,1))</f>
        <v>1</v>
      </c>
      <c r="AG11" s="22">
        <f>IF(AG$4&lt;$D11,0,IF(AG$4&gt;$E11,0,1))</f>
        <v>0</v>
      </c>
      <c r="AH11" s="20">
        <f>IF(AH$4&lt;$D11,0,IF(AH$4&gt;$E11,0,1))</f>
        <v>0</v>
      </c>
      <c r="AI11" s="21">
        <f>IF(AI$4&lt;$D11,0,IF(AI$4&gt;$E11,0,1))</f>
        <v>0</v>
      </c>
      <c r="AJ11" s="22">
        <f>IF(AJ$4&lt;$D11,0,IF(AJ$4&gt;$E11,0,1))</f>
        <v>0</v>
      </c>
      <c r="AK11" s="20">
        <f>IF(AK$4&lt;$D11,0,IF(AK$4&gt;$E11,0,1))</f>
        <v>0</v>
      </c>
      <c r="AL11" s="21">
        <f>IF(AL$4&lt;$D11,0,IF(AL$4&gt;$E11,0,1))</f>
        <v>0</v>
      </c>
      <c r="AM11" s="22">
        <f>IF(AM$4&lt;$D11,0,IF(AM$4&gt;$E11,0,1))</f>
        <v>0</v>
      </c>
      <c r="AN11" s="20">
        <f>IF(AN$4&lt;$D11,0,IF(AN$4&gt;$E11,0,1))</f>
        <v>0</v>
      </c>
      <c r="AO11" s="21">
        <f>IF(AO$4&lt;$D11,0,IF(AO$4&gt;$E11,0,1))</f>
        <v>0</v>
      </c>
    </row>
    <row r="12" spans="1:41">
      <c r="A12" s="23">
        <v>8</v>
      </c>
      <c r="B12" s="44"/>
      <c r="C12" s="26" t="s">
        <v>15</v>
      </c>
      <c r="D12" s="32">
        <v>41379</v>
      </c>
      <c r="E12" s="31">
        <v>41455</v>
      </c>
      <c r="F12" s="19">
        <f>IF(F$4&lt;$D12,0,IF(F$4&gt;$E12,0,1))</f>
        <v>0</v>
      </c>
      <c r="G12" s="20">
        <f>IF(G$4&lt;$D12,0,IF(G$4&gt;$E12,0,1))</f>
        <v>0</v>
      </c>
      <c r="H12" s="21">
        <f>IF(H$4&lt;$D12,0,IF(H$4&gt;$E12,0,1))</f>
        <v>0</v>
      </c>
      <c r="I12" s="22">
        <f>IF(I$4&lt;$D12,0,IF(I$4&gt;$E12,0,1))</f>
        <v>0</v>
      </c>
      <c r="J12" s="20">
        <f>IF(J$4&lt;$D12,0,IF(J$4&gt;$E12,0,1))</f>
        <v>0</v>
      </c>
      <c r="K12" s="21">
        <f>IF(K$4&lt;$D12,0,IF(K$4&gt;$E12,0,1))</f>
        <v>0</v>
      </c>
      <c r="L12" s="22">
        <f>IF(L$4&lt;$D12,0,IF(L$4&gt;$E12,0,1))</f>
        <v>0</v>
      </c>
      <c r="M12" s="20">
        <f>IF(M$4&lt;$D12,0,IF(M$4&gt;$E12,0,1))</f>
        <v>0</v>
      </c>
      <c r="N12" s="21">
        <f>IF(N$4&lt;$D12,0,IF(N$4&gt;$E12,0,1))</f>
        <v>0</v>
      </c>
      <c r="O12" s="22">
        <f>IF(O$4&lt;$D12,0,IF(O$4&gt;$E12,0,1))</f>
        <v>0</v>
      </c>
      <c r="P12" s="20">
        <f>IF(P$4&lt;$D12,0,IF(P$4&gt;$E12,0,1))</f>
        <v>0</v>
      </c>
      <c r="Q12" s="21">
        <f>IF(Q$4&lt;$D12,0,IF(Q$4&gt;$E12,0,1))</f>
        <v>1</v>
      </c>
      <c r="R12" s="22">
        <f>IF(R$4&lt;$D12,0,IF(R$4&gt;$E12,0,1))</f>
        <v>1</v>
      </c>
      <c r="S12" s="20">
        <f>IF(S$4&lt;$D12,0,IF(S$4&gt;$E12,0,1))</f>
        <v>1</v>
      </c>
      <c r="T12" s="21">
        <f>IF(T$4&lt;$D12,0,IF(T$4&gt;$E12,0,1))</f>
        <v>1</v>
      </c>
      <c r="U12" s="22">
        <f>IF(U$4&lt;$D12,0,IF(U$4&gt;$E12,0,1))</f>
        <v>1</v>
      </c>
      <c r="V12" s="20">
        <f>IF(V$4&lt;$D12,0,IF(V$4&gt;$E12,0,1))</f>
        <v>1</v>
      </c>
      <c r="W12" s="21">
        <f>IF(W$4&lt;$D12,0,IF(W$4&gt;$E12,0,1))</f>
        <v>1</v>
      </c>
      <c r="X12" s="22">
        <f>IF(X$4&lt;$D12,0,IF(X$4&gt;$E12,0,1))</f>
        <v>0</v>
      </c>
      <c r="Y12" s="20">
        <f>IF(Y$4&lt;$D12,0,IF(Y$4&gt;$E12,0,1))</f>
        <v>0</v>
      </c>
      <c r="Z12" s="21">
        <f>IF(Z$4&lt;$D12,0,IF(Z$4&gt;$E12,0,1))</f>
        <v>0</v>
      </c>
      <c r="AA12" s="22">
        <f>IF(AA$4&lt;$D12,0,IF(AA$4&gt;$E12,0,1))</f>
        <v>0</v>
      </c>
      <c r="AB12" s="20">
        <f>IF(AB$4&lt;$D12,0,IF(AB$4&gt;$E12,0,1))</f>
        <v>0</v>
      </c>
      <c r="AC12" s="21">
        <f>IF(AC$4&lt;$D12,0,IF(AC$4&gt;$E12,0,1))</f>
        <v>0</v>
      </c>
      <c r="AD12" s="22">
        <f>IF(AD$4&lt;$D12,0,IF(AD$4&gt;$E12,0,1))</f>
        <v>0</v>
      </c>
      <c r="AE12" s="20">
        <f>IF(AE$4&lt;$D12,0,IF(AE$4&gt;$E12,0,1))</f>
        <v>0</v>
      </c>
      <c r="AF12" s="21">
        <f>IF(AF$4&lt;$D12,0,IF(AF$4&gt;$E12,0,1))</f>
        <v>0</v>
      </c>
      <c r="AG12" s="22">
        <f>IF(AG$4&lt;$D12,0,IF(AG$4&gt;$E12,0,1))</f>
        <v>0</v>
      </c>
      <c r="AH12" s="20">
        <f>IF(AH$4&lt;$D12,0,IF(AH$4&gt;$E12,0,1))</f>
        <v>0</v>
      </c>
      <c r="AI12" s="21">
        <f>IF(AI$4&lt;$D12,0,IF(AI$4&gt;$E12,0,1))</f>
        <v>0</v>
      </c>
      <c r="AJ12" s="22">
        <f>IF(AJ$4&lt;$D12,0,IF(AJ$4&gt;$E12,0,1))</f>
        <v>0</v>
      </c>
      <c r="AK12" s="20">
        <f>IF(AK$4&lt;$D12,0,IF(AK$4&gt;$E12,0,1))</f>
        <v>0</v>
      </c>
      <c r="AL12" s="21">
        <f>IF(AL$4&lt;$D12,0,IF(AL$4&gt;$E12,0,1))</f>
        <v>0</v>
      </c>
      <c r="AM12" s="22">
        <f>IF(AM$4&lt;$D12,0,IF(AM$4&gt;$E12,0,1))</f>
        <v>0</v>
      </c>
      <c r="AN12" s="20">
        <f>IF(AN$4&lt;$D12,0,IF(AN$4&gt;$E12,0,1))</f>
        <v>0</v>
      </c>
      <c r="AO12" s="21">
        <f>IF(AO$4&lt;$D12,0,IF(AO$4&gt;$E12,0,1))</f>
        <v>0</v>
      </c>
    </row>
    <row r="13" spans="1:41">
      <c r="A13" s="25">
        <v>9</v>
      </c>
      <c r="B13" s="44"/>
      <c r="C13" s="26" t="s">
        <v>16</v>
      </c>
      <c r="D13" s="32">
        <v>41365</v>
      </c>
      <c r="E13" s="31">
        <v>41424</v>
      </c>
      <c r="F13" s="19">
        <f>IF(F$4&lt;$D13,0,IF(F$4&gt;$E13,0,1))</f>
        <v>0</v>
      </c>
      <c r="G13" s="20">
        <f>IF(G$4&lt;$D13,0,IF(G$4&gt;$E13,0,1))</f>
        <v>0</v>
      </c>
      <c r="H13" s="21">
        <f>IF(H$4&lt;$D13,0,IF(H$4&gt;$E13,0,1))</f>
        <v>0</v>
      </c>
      <c r="I13" s="22">
        <f>IF(I$4&lt;$D13,0,IF(I$4&gt;$E13,0,1))</f>
        <v>0</v>
      </c>
      <c r="J13" s="20">
        <f>IF(J$4&lt;$D13,0,IF(J$4&gt;$E13,0,1))</f>
        <v>0</v>
      </c>
      <c r="K13" s="21">
        <f>IF(K$4&lt;$D13,0,IF(K$4&gt;$E13,0,1))</f>
        <v>0</v>
      </c>
      <c r="L13" s="22">
        <f>IF(L$4&lt;$D13,0,IF(L$4&gt;$E13,0,1))</f>
        <v>0</v>
      </c>
      <c r="M13" s="20">
        <f>IF(M$4&lt;$D13,0,IF(M$4&gt;$E13,0,1))</f>
        <v>0</v>
      </c>
      <c r="N13" s="21">
        <f>IF(N$4&lt;$D13,0,IF(N$4&gt;$E13,0,1))</f>
        <v>0</v>
      </c>
      <c r="O13" s="22">
        <f>IF(O$4&lt;$D13,0,IF(O$4&gt;$E13,0,1))</f>
        <v>1</v>
      </c>
      <c r="P13" s="20">
        <f>IF(P$4&lt;$D13,0,IF(P$4&gt;$E13,0,1))</f>
        <v>1</v>
      </c>
      <c r="Q13" s="21">
        <f>IF(Q$4&lt;$D13,0,IF(Q$4&gt;$E13,0,1))</f>
        <v>1</v>
      </c>
      <c r="R13" s="22">
        <f>IF(R$4&lt;$D13,0,IF(R$4&gt;$E13,0,1))</f>
        <v>1</v>
      </c>
      <c r="S13" s="20">
        <f>IF(S$4&lt;$D13,0,IF(S$4&gt;$E13,0,1))</f>
        <v>1</v>
      </c>
      <c r="T13" s="21">
        <f>IF(T$4&lt;$D13,0,IF(T$4&gt;$E13,0,1))</f>
        <v>1</v>
      </c>
      <c r="U13" s="22">
        <f>IF(U$4&lt;$D13,0,IF(U$4&gt;$E13,0,1))</f>
        <v>0</v>
      </c>
      <c r="V13" s="20">
        <f>IF(V$4&lt;$D13,0,IF(V$4&gt;$E13,0,1))</f>
        <v>0</v>
      </c>
      <c r="W13" s="21">
        <f>IF(W$4&lt;$D13,0,IF(W$4&gt;$E13,0,1))</f>
        <v>0</v>
      </c>
      <c r="X13" s="22">
        <f>IF(X$4&lt;$D13,0,IF(X$4&gt;$E13,0,1))</f>
        <v>0</v>
      </c>
      <c r="Y13" s="20">
        <f>IF(Y$4&lt;$D13,0,IF(Y$4&gt;$E13,0,1))</f>
        <v>0</v>
      </c>
      <c r="Z13" s="21">
        <f>IF(Z$4&lt;$D13,0,IF(Z$4&gt;$E13,0,1))</f>
        <v>0</v>
      </c>
      <c r="AA13" s="22">
        <f>IF(AA$4&lt;$D13,0,IF(AA$4&gt;$E13,0,1))</f>
        <v>0</v>
      </c>
      <c r="AB13" s="20">
        <f>IF(AB$4&lt;$D13,0,IF(AB$4&gt;$E13,0,1))</f>
        <v>0</v>
      </c>
      <c r="AC13" s="21">
        <f>IF(AC$4&lt;$D13,0,IF(AC$4&gt;$E13,0,1))</f>
        <v>0</v>
      </c>
      <c r="AD13" s="22">
        <f>IF(AD$4&lt;$D13,0,IF(AD$4&gt;$E13,0,1))</f>
        <v>0</v>
      </c>
      <c r="AE13" s="20">
        <f>IF(AE$4&lt;$D13,0,IF(AE$4&gt;$E13,0,1))</f>
        <v>0</v>
      </c>
      <c r="AF13" s="21">
        <f>IF(AF$4&lt;$D13,0,IF(AF$4&gt;$E13,0,1))</f>
        <v>0</v>
      </c>
      <c r="AG13" s="22">
        <f>IF(AG$4&lt;$D13,0,IF(AG$4&gt;$E13,0,1))</f>
        <v>0</v>
      </c>
      <c r="AH13" s="20">
        <f>IF(AH$4&lt;$D13,0,IF(AH$4&gt;$E13,0,1))</f>
        <v>0</v>
      </c>
      <c r="AI13" s="21">
        <f>IF(AI$4&lt;$D13,0,IF(AI$4&gt;$E13,0,1))</f>
        <v>0</v>
      </c>
      <c r="AJ13" s="22">
        <f>IF(AJ$4&lt;$D13,0,IF(AJ$4&gt;$E13,0,1))</f>
        <v>0</v>
      </c>
      <c r="AK13" s="20">
        <f>IF(AK$4&lt;$D13,0,IF(AK$4&gt;$E13,0,1))</f>
        <v>0</v>
      </c>
      <c r="AL13" s="21">
        <f>IF(AL$4&lt;$D13,0,IF(AL$4&gt;$E13,0,1))</f>
        <v>0</v>
      </c>
      <c r="AM13" s="22">
        <f>IF(AM$4&lt;$D13,0,IF(AM$4&gt;$E13,0,1))</f>
        <v>0</v>
      </c>
      <c r="AN13" s="20">
        <f>IF(AN$4&lt;$D13,0,IF(AN$4&gt;$E13,0,1))</f>
        <v>0</v>
      </c>
      <c r="AO13" s="21">
        <f>IF(AO$4&lt;$D13,0,IF(AO$4&gt;$E13,0,1))</f>
        <v>0</v>
      </c>
    </row>
    <row r="14" spans="1:41">
      <c r="A14" s="23">
        <v>10</v>
      </c>
      <c r="B14" s="44"/>
      <c r="C14" s="24" t="s">
        <v>17</v>
      </c>
      <c r="D14" s="32">
        <v>41183</v>
      </c>
      <c r="E14" s="31">
        <v>41485</v>
      </c>
      <c r="F14" s="19">
        <f>IF(F$4&lt;$D14,0,IF(F$4&gt;$E14,0,1))</f>
        <v>1</v>
      </c>
      <c r="G14" s="20">
        <f>IF(G$4&lt;$D14,0,IF(G$4&gt;$E14,0,1))</f>
        <v>1</v>
      </c>
      <c r="H14" s="21">
        <f>IF(H$4&lt;$D14,0,IF(H$4&gt;$E14,0,1))</f>
        <v>1</v>
      </c>
      <c r="I14" s="22">
        <f>IF(I$4&lt;$D14,0,IF(I$4&gt;$E14,0,1))</f>
        <v>1</v>
      </c>
      <c r="J14" s="20">
        <f>IF(J$4&lt;$D14,0,IF(J$4&gt;$E14,0,1))</f>
        <v>1</v>
      </c>
      <c r="K14" s="21">
        <f>IF(K$4&lt;$D14,0,IF(K$4&gt;$E14,0,1))</f>
        <v>1</v>
      </c>
      <c r="L14" s="22">
        <f>IF(L$4&lt;$D14,0,IF(L$4&gt;$E14,0,1))</f>
        <v>1</v>
      </c>
      <c r="M14" s="20">
        <f>IF(M$4&lt;$D14,0,IF(M$4&gt;$E14,0,1))</f>
        <v>1</v>
      </c>
      <c r="N14" s="21">
        <f>IF(N$4&lt;$D14,0,IF(N$4&gt;$E14,0,1))</f>
        <v>1</v>
      </c>
      <c r="O14" s="22">
        <f>IF(O$4&lt;$D14,0,IF(O$4&gt;$E14,0,1))</f>
        <v>1</v>
      </c>
      <c r="P14" s="20">
        <f>IF(P$4&lt;$D14,0,IF(P$4&gt;$E14,0,1))</f>
        <v>1</v>
      </c>
      <c r="Q14" s="21">
        <f>IF(Q$4&lt;$D14,0,IF(Q$4&gt;$E14,0,1))</f>
        <v>1</v>
      </c>
      <c r="R14" s="22">
        <f>IF(R$4&lt;$D14,0,IF(R$4&gt;$E14,0,1))</f>
        <v>1</v>
      </c>
      <c r="S14" s="20">
        <f>IF(S$4&lt;$D14,0,IF(S$4&gt;$E14,0,1))</f>
        <v>1</v>
      </c>
      <c r="T14" s="21">
        <f>IF(T$4&lt;$D14,0,IF(T$4&gt;$E14,0,1))</f>
        <v>1</v>
      </c>
      <c r="U14" s="22">
        <f>IF(U$4&lt;$D14,0,IF(U$4&gt;$E14,0,1))</f>
        <v>1</v>
      </c>
      <c r="V14" s="20">
        <f>IF(V$4&lt;$D14,0,IF(V$4&gt;$E14,0,1))</f>
        <v>1</v>
      </c>
      <c r="W14" s="21">
        <f>IF(W$4&lt;$D14,0,IF(W$4&gt;$E14,0,1))</f>
        <v>1</v>
      </c>
      <c r="X14" s="22">
        <f>IF(X$4&lt;$D14,0,IF(X$4&gt;$E14,0,1))</f>
        <v>1</v>
      </c>
      <c r="Y14" s="20">
        <f>IF(Y$4&lt;$D14,0,IF(Y$4&gt;$E14,0,1))</f>
        <v>1</v>
      </c>
      <c r="Z14" s="21">
        <f>IF(Z$4&lt;$D14,0,IF(Z$4&gt;$E14,0,1))</f>
        <v>1</v>
      </c>
      <c r="AA14" s="22">
        <f>IF(AA$4&lt;$D14,0,IF(AA$4&gt;$E14,0,1))</f>
        <v>0</v>
      </c>
      <c r="AB14" s="20">
        <f>IF(AB$4&lt;$D14,0,IF(AB$4&gt;$E14,0,1))</f>
        <v>0</v>
      </c>
      <c r="AC14" s="21">
        <f>IF(AC$4&lt;$D14,0,IF(AC$4&gt;$E14,0,1))</f>
        <v>0</v>
      </c>
      <c r="AD14" s="22">
        <f>IF(AD$4&lt;$D14,0,IF(AD$4&gt;$E14,0,1))</f>
        <v>0</v>
      </c>
      <c r="AE14" s="20">
        <f>IF(AE$4&lt;$D14,0,IF(AE$4&gt;$E14,0,1))</f>
        <v>0</v>
      </c>
      <c r="AF14" s="21">
        <f>IF(AF$4&lt;$D14,0,IF(AF$4&gt;$E14,0,1))</f>
        <v>0</v>
      </c>
      <c r="AG14" s="22">
        <f>IF(AG$4&lt;$D14,0,IF(AG$4&gt;$E14,0,1))</f>
        <v>0</v>
      </c>
      <c r="AH14" s="20">
        <f>IF(AH$4&lt;$D14,0,IF(AH$4&gt;$E14,0,1))</f>
        <v>0</v>
      </c>
      <c r="AI14" s="21">
        <f>IF(AI$4&lt;$D14,0,IF(AI$4&gt;$E14,0,1))</f>
        <v>0</v>
      </c>
      <c r="AJ14" s="22">
        <f>IF(AJ$4&lt;$D14,0,IF(AJ$4&gt;$E14,0,1))</f>
        <v>0</v>
      </c>
      <c r="AK14" s="20">
        <f>IF(AK$4&lt;$D14,0,IF(AK$4&gt;$E14,0,1))</f>
        <v>0</v>
      </c>
      <c r="AL14" s="21">
        <f>IF(AL$4&lt;$D14,0,IF(AL$4&gt;$E14,0,1))</f>
        <v>0</v>
      </c>
      <c r="AM14" s="22">
        <f>IF(AM$4&lt;$D14,0,IF(AM$4&gt;$E14,0,1))</f>
        <v>0</v>
      </c>
      <c r="AN14" s="20">
        <f>IF(AN$4&lt;$D14,0,IF(AN$4&gt;$E14,0,1))</f>
        <v>0</v>
      </c>
      <c r="AO14" s="21">
        <f>IF(AO$4&lt;$D14,0,IF(AO$4&gt;$E14,0,1))</f>
        <v>0</v>
      </c>
    </row>
    <row r="15" spans="1:41">
      <c r="A15" s="25">
        <v>11</v>
      </c>
      <c r="B15" s="44"/>
      <c r="C15" s="24" t="s">
        <v>18</v>
      </c>
      <c r="D15" s="32">
        <v>41485</v>
      </c>
      <c r="E15" s="31">
        <v>41639</v>
      </c>
      <c r="F15" s="19">
        <f>IF(F$4&lt;$D15,0,IF(F$4&gt;$E15,0,1))</f>
        <v>0</v>
      </c>
      <c r="G15" s="20">
        <f>IF(G$4&lt;$D15,0,IF(G$4&gt;$E15,0,1))</f>
        <v>0</v>
      </c>
      <c r="H15" s="21">
        <f>IF(H$4&lt;$D15,0,IF(H$4&gt;$E15,0,1))</f>
        <v>0</v>
      </c>
      <c r="I15" s="22">
        <f>IF(I$4&lt;$D15,0,IF(I$4&gt;$E15,0,1))</f>
        <v>0</v>
      </c>
      <c r="J15" s="20">
        <f>IF(J$4&lt;$D15,0,IF(J$4&gt;$E15,0,1))</f>
        <v>0</v>
      </c>
      <c r="K15" s="21">
        <f>IF(K$4&lt;$D15,0,IF(K$4&gt;$E15,0,1))</f>
        <v>0</v>
      </c>
      <c r="L15" s="22">
        <f>IF(L$4&lt;$D15,0,IF(L$4&gt;$E15,0,1))</f>
        <v>0</v>
      </c>
      <c r="M15" s="20">
        <f>IF(M$4&lt;$D15,0,IF(M$4&gt;$E15,0,1))</f>
        <v>0</v>
      </c>
      <c r="N15" s="21">
        <f>IF(N$4&lt;$D15,0,IF(N$4&gt;$E15,0,1))</f>
        <v>0</v>
      </c>
      <c r="O15" s="22">
        <f>IF(O$4&lt;$D15,0,IF(O$4&gt;$E15,0,1))</f>
        <v>0</v>
      </c>
      <c r="P15" s="20">
        <f>IF(P$4&lt;$D15,0,IF(P$4&gt;$E15,0,1))</f>
        <v>0</v>
      </c>
      <c r="Q15" s="21">
        <f>IF(Q$4&lt;$D15,0,IF(Q$4&gt;$E15,0,1))</f>
        <v>0</v>
      </c>
      <c r="R15" s="22">
        <f>IF(R$4&lt;$D15,0,IF(R$4&gt;$E15,0,1))</f>
        <v>0</v>
      </c>
      <c r="S15" s="20">
        <f>IF(S$4&lt;$D15,0,IF(S$4&gt;$E15,0,1))</f>
        <v>0</v>
      </c>
      <c r="T15" s="21">
        <f>IF(T$4&lt;$D15,0,IF(T$4&gt;$E15,0,1))</f>
        <v>0</v>
      </c>
      <c r="U15" s="22">
        <f>IF(U$4&lt;$D15,0,IF(U$4&gt;$E15,0,1))</f>
        <v>0</v>
      </c>
      <c r="V15" s="20">
        <f>IF(V$4&lt;$D15,0,IF(V$4&gt;$E15,0,1))</f>
        <v>0</v>
      </c>
      <c r="W15" s="21">
        <f>IF(W$4&lt;$D15,0,IF(W$4&gt;$E15,0,1))</f>
        <v>0</v>
      </c>
      <c r="X15" s="22">
        <f>IF(X$4&lt;$D15,0,IF(X$4&gt;$E15,0,1))</f>
        <v>0</v>
      </c>
      <c r="Y15" s="20">
        <f>IF(Y$4&lt;$D15,0,IF(Y$4&gt;$E15,0,1))</f>
        <v>0</v>
      </c>
      <c r="Z15" s="21">
        <f>IF(Z$4&lt;$D15,0,IF(Z$4&gt;$E15,0,1))</f>
        <v>0</v>
      </c>
      <c r="AA15" s="22">
        <f>IF(AA$4&lt;$D15,0,IF(AA$4&gt;$E15,0,1))</f>
        <v>1</v>
      </c>
      <c r="AB15" s="20">
        <f>IF(AB$4&lt;$D15,0,IF(AB$4&gt;$E15,0,1))</f>
        <v>1</v>
      </c>
      <c r="AC15" s="21">
        <f>IF(AC$4&lt;$D15,0,IF(AC$4&gt;$E15,0,1))</f>
        <v>1</v>
      </c>
      <c r="AD15" s="22">
        <f>IF(AD$4&lt;$D15,0,IF(AD$4&gt;$E15,0,1))</f>
        <v>1</v>
      </c>
      <c r="AE15" s="20">
        <f>IF(AE$4&lt;$D15,0,IF(AE$4&gt;$E15,0,1))</f>
        <v>1</v>
      </c>
      <c r="AF15" s="21">
        <f>IF(AF$4&lt;$D15,0,IF(AF$4&gt;$E15,0,1))</f>
        <v>1</v>
      </c>
      <c r="AG15" s="22">
        <f>IF(AG$4&lt;$D15,0,IF(AG$4&gt;$E15,0,1))</f>
        <v>1</v>
      </c>
      <c r="AH15" s="20">
        <f>IF(AH$4&lt;$D15,0,IF(AH$4&gt;$E15,0,1))</f>
        <v>1</v>
      </c>
      <c r="AI15" s="21">
        <f>IF(AI$4&lt;$D15,0,IF(AI$4&gt;$E15,0,1))</f>
        <v>1</v>
      </c>
      <c r="AJ15" s="22">
        <f>IF(AJ$4&lt;$D15,0,IF(AJ$4&gt;$E15,0,1))</f>
        <v>1</v>
      </c>
      <c r="AK15" s="20">
        <f>IF(AK$4&lt;$D15,0,IF(AK$4&gt;$E15,0,1))</f>
        <v>1</v>
      </c>
      <c r="AL15" s="21">
        <f>IF(AL$4&lt;$D15,0,IF(AL$4&gt;$E15,0,1))</f>
        <v>1</v>
      </c>
      <c r="AM15" s="22">
        <f>IF(AM$4&lt;$D15,0,IF(AM$4&gt;$E15,0,1))</f>
        <v>1</v>
      </c>
      <c r="AN15" s="20">
        <f>IF(AN$4&lt;$D15,0,IF(AN$4&gt;$E15,0,1))</f>
        <v>1</v>
      </c>
      <c r="AO15" s="21">
        <f>IF(AO$4&lt;$D15,0,IF(AO$4&gt;$E15,0,1))</f>
        <v>1</v>
      </c>
    </row>
    <row r="16" spans="1:41" ht="30">
      <c r="A16" s="23">
        <v>12</v>
      </c>
      <c r="B16" s="44"/>
      <c r="C16" s="29" t="s">
        <v>19</v>
      </c>
      <c r="D16" s="32">
        <v>41440</v>
      </c>
      <c r="E16" s="31">
        <v>41608</v>
      </c>
      <c r="F16" s="19">
        <f>IF(F$4&lt;$D16,0,IF(F$4&gt;$E16,0,1))</f>
        <v>0</v>
      </c>
      <c r="G16" s="20">
        <f>IF(G$4&lt;$D16,0,IF(G$4&gt;$E16,0,1))</f>
        <v>0</v>
      </c>
      <c r="H16" s="21">
        <f>IF(H$4&lt;$D16,0,IF(H$4&gt;$E16,0,1))</f>
        <v>0</v>
      </c>
      <c r="I16" s="22">
        <f>IF(I$4&lt;$D16,0,IF(I$4&gt;$E16,0,1))</f>
        <v>0</v>
      </c>
      <c r="J16" s="20">
        <f>IF(J$4&lt;$D16,0,IF(J$4&gt;$E16,0,1))</f>
        <v>0</v>
      </c>
      <c r="K16" s="21">
        <f>IF(K$4&lt;$D16,0,IF(K$4&gt;$E16,0,1))</f>
        <v>0</v>
      </c>
      <c r="L16" s="22">
        <f>IF(L$4&lt;$D16,0,IF(L$4&gt;$E16,0,1))</f>
        <v>0</v>
      </c>
      <c r="M16" s="20">
        <f>IF(M$4&lt;$D16,0,IF(M$4&gt;$E16,0,1))</f>
        <v>0</v>
      </c>
      <c r="N16" s="21">
        <f>IF(N$4&lt;$D16,0,IF(N$4&gt;$E16,0,1))</f>
        <v>0</v>
      </c>
      <c r="O16" s="22">
        <f>IF(O$4&lt;$D16,0,IF(O$4&gt;$E16,0,1))</f>
        <v>0</v>
      </c>
      <c r="P16" s="20">
        <f>IF(P$4&lt;$D16,0,IF(P$4&gt;$E16,0,1))</f>
        <v>0</v>
      </c>
      <c r="Q16" s="21">
        <f>IF(Q$4&lt;$D16,0,IF(Q$4&gt;$E16,0,1))</f>
        <v>0</v>
      </c>
      <c r="R16" s="22">
        <f>IF(R$4&lt;$D16,0,IF(R$4&gt;$E16,0,1))</f>
        <v>0</v>
      </c>
      <c r="S16" s="20">
        <f>IF(S$4&lt;$D16,0,IF(S$4&gt;$E16,0,1))</f>
        <v>0</v>
      </c>
      <c r="T16" s="21">
        <f>IF(T$4&lt;$D16,0,IF(T$4&gt;$E16,0,1))</f>
        <v>0</v>
      </c>
      <c r="U16" s="22">
        <f>IF(U$4&lt;$D16,0,IF(U$4&gt;$E16,0,1))</f>
        <v>0</v>
      </c>
      <c r="V16" s="20">
        <f>IF(V$4&lt;$D16,0,IF(V$4&gt;$E16,0,1))</f>
        <v>0</v>
      </c>
      <c r="W16" s="21">
        <f>IF(W$4&lt;$D16,0,IF(W$4&gt;$E16,0,1))</f>
        <v>1</v>
      </c>
      <c r="X16" s="22">
        <f>IF(X$4&lt;$D16,0,IF(X$4&gt;$E16,0,1))</f>
        <v>1</v>
      </c>
      <c r="Y16" s="20">
        <f>IF(Y$4&lt;$D16,0,IF(Y$4&gt;$E16,0,1))</f>
        <v>1</v>
      </c>
      <c r="Z16" s="21">
        <f>IF(Z$4&lt;$D16,0,IF(Z$4&gt;$E16,0,1))</f>
        <v>1</v>
      </c>
      <c r="AA16" s="22">
        <f>IF(AA$4&lt;$D16,0,IF(AA$4&gt;$E16,0,1))</f>
        <v>1</v>
      </c>
      <c r="AB16" s="20">
        <f>IF(AB$4&lt;$D16,0,IF(AB$4&gt;$E16,0,1))</f>
        <v>1</v>
      </c>
      <c r="AC16" s="21">
        <f>IF(AC$4&lt;$D16,0,IF(AC$4&gt;$E16,0,1))</f>
        <v>1</v>
      </c>
      <c r="AD16" s="22">
        <f>IF(AD$4&lt;$D16,0,IF(AD$4&gt;$E16,0,1))</f>
        <v>1</v>
      </c>
      <c r="AE16" s="20">
        <f>IF(AE$4&lt;$D16,0,IF(AE$4&gt;$E16,0,1))</f>
        <v>1</v>
      </c>
      <c r="AF16" s="21">
        <f>IF(AF$4&lt;$D16,0,IF(AF$4&gt;$E16,0,1))</f>
        <v>1</v>
      </c>
      <c r="AG16" s="22">
        <f>IF(AG$4&lt;$D16,0,IF(AG$4&gt;$E16,0,1))</f>
        <v>1</v>
      </c>
      <c r="AH16" s="20">
        <f>IF(AH$4&lt;$D16,0,IF(AH$4&gt;$E16,0,1))</f>
        <v>1</v>
      </c>
      <c r="AI16" s="21">
        <f>IF(AI$4&lt;$D16,0,IF(AI$4&gt;$E16,0,1))</f>
        <v>1</v>
      </c>
      <c r="AJ16" s="22">
        <f>IF(AJ$4&lt;$D16,0,IF(AJ$4&gt;$E16,0,1))</f>
        <v>1</v>
      </c>
      <c r="AK16" s="20">
        <f>IF(AK$4&lt;$D16,0,IF(AK$4&gt;$E16,0,1))</f>
        <v>1</v>
      </c>
      <c r="AL16" s="21">
        <f>IF(AL$4&lt;$D16,0,IF(AL$4&gt;$E16,0,1))</f>
        <v>1</v>
      </c>
      <c r="AM16" s="22">
        <f>IF(AM$4&lt;$D16,0,IF(AM$4&gt;$E16,0,1))</f>
        <v>0</v>
      </c>
      <c r="AN16" s="20">
        <f>IF(AN$4&lt;$D16,0,IF(AN$4&gt;$E16,0,1))</f>
        <v>0</v>
      </c>
      <c r="AO16" s="21">
        <f>IF(AO$4&lt;$D16,0,IF(AO$4&gt;$E16,0,1))</f>
        <v>0</v>
      </c>
    </row>
    <row r="17" spans="1:41">
      <c r="A17" s="25">
        <v>13</v>
      </c>
      <c r="B17" s="44"/>
      <c r="C17" s="26" t="s">
        <v>5</v>
      </c>
      <c r="D17" s="32">
        <v>41501</v>
      </c>
      <c r="E17" s="31">
        <v>41577</v>
      </c>
      <c r="F17" s="19">
        <f>IF(F$4&lt;$D17,0,IF(F$4&gt;$E17,0,1))</f>
        <v>0</v>
      </c>
      <c r="G17" s="20">
        <f>IF(G$4&lt;$D17,0,IF(G$4&gt;$E17,0,1))</f>
        <v>0</v>
      </c>
      <c r="H17" s="21">
        <f>IF(H$4&lt;$D17,0,IF(H$4&gt;$E17,0,1))</f>
        <v>0</v>
      </c>
      <c r="I17" s="22">
        <f>IF(I$4&lt;$D17,0,IF(I$4&gt;$E17,0,1))</f>
        <v>0</v>
      </c>
      <c r="J17" s="20">
        <f>IF(J$4&lt;$D17,0,IF(J$4&gt;$E17,0,1))</f>
        <v>0</v>
      </c>
      <c r="K17" s="21">
        <f>IF(K$4&lt;$D17,0,IF(K$4&gt;$E17,0,1))</f>
        <v>0</v>
      </c>
      <c r="L17" s="22">
        <f>IF(L$4&lt;$D17,0,IF(L$4&gt;$E17,0,1))</f>
        <v>0</v>
      </c>
      <c r="M17" s="20">
        <f>IF(M$4&lt;$D17,0,IF(M$4&gt;$E17,0,1))</f>
        <v>0</v>
      </c>
      <c r="N17" s="21">
        <f>IF(N$4&lt;$D17,0,IF(N$4&gt;$E17,0,1))</f>
        <v>0</v>
      </c>
      <c r="O17" s="22">
        <f>IF(O$4&lt;$D17,0,IF(O$4&gt;$E17,0,1))</f>
        <v>0</v>
      </c>
      <c r="P17" s="20">
        <f>IF(P$4&lt;$D17,0,IF(P$4&gt;$E17,0,1))</f>
        <v>0</v>
      </c>
      <c r="Q17" s="21">
        <f>IF(Q$4&lt;$D17,0,IF(Q$4&gt;$E17,0,1))</f>
        <v>0</v>
      </c>
      <c r="R17" s="22">
        <f>IF(R$4&lt;$D17,0,IF(R$4&gt;$E17,0,1))</f>
        <v>0</v>
      </c>
      <c r="S17" s="20">
        <f>IF(S$4&lt;$D17,0,IF(S$4&gt;$E17,0,1))</f>
        <v>0</v>
      </c>
      <c r="T17" s="21">
        <f>IF(T$4&lt;$D17,0,IF(T$4&gt;$E17,0,1))</f>
        <v>0</v>
      </c>
      <c r="U17" s="22">
        <f>IF(U$4&lt;$D17,0,IF(U$4&gt;$E17,0,1))</f>
        <v>0</v>
      </c>
      <c r="V17" s="20">
        <f>IF(V$4&lt;$D17,0,IF(V$4&gt;$E17,0,1))</f>
        <v>0</v>
      </c>
      <c r="W17" s="21">
        <f>IF(W$4&lt;$D17,0,IF(W$4&gt;$E17,0,1))</f>
        <v>0</v>
      </c>
      <c r="X17" s="22">
        <f>IF(X$4&lt;$D17,0,IF(X$4&gt;$E17,0,1))</f>
        <v>0</v>
      </c>
      <c r="Y17" s="20">
        <f>IF(Y$4&lt;$D17,0,IF(Y$4&gt;$E17,0,1))</f>
        <v>0</v>
      </c>
      <c r="Z17" s="21">
        <f>IF(Z$4&lt;$D17,0,IF(Z$4&gt;$E17,0,1))</f>
        <v>0</v>
      </c>
      <c r="AA17" s="22">
        <f>IF(AA$4&lt;$D17,0,IF(AA$4&gt;$E17,0,1))</f>
        <v>0</v>
      </c>
      <c r="AB17" s="20">
        <f>IF(AB$4&lt;$D17,0,IF(AB$4&gt;$E17,0,1))</f>
        <v>0</v>
      </c>
      <c r="AC17" s="21">
        <f>IF(AC$4&lt;$D17,0,IF(AC$4&gt;$E17,0,1))</f>
        <v>1</v>
      </c>
      <c r="AD17" s="22">
        <f>IF(AD$4&lt;$D17,0,IF(AD$4&gt;$E17,0,1))</f>
        <v>1</v>
      </c>
      <c r="AE17" s="20">
        <f>IF(AE$4&lt;$D17,0,IF(AE$4&gt;$E17,0,1))</f>
        <v>1</v>
      </c>
      <c r="AF17" s="21">
        <f>IF(AF$4&lt;$D17,0,IF(AF$4&gt;$E17,0,1))</f>
        <v>1</v>
      </c>
      <c r="AG17" s="22">
        <f>IF(AG$4&lt;$D17,0,IF(AG$4&gt;$E17,0,1))</f>
        <v>1</v>
      </c>
      <c r="AH17" s="20">
        <f>IF(AH$4&lt;$D17,0,IF(AH$4&gt;$E17,0,1))</f>
        <v>1</v>
      </c>
      <c r="AI17" s="21">
        <f>IF(AI$4&lt;$D17,0,IF(AI$4&gt;$E17,0,1))</f>
        <v>1</v>
      </c>
      <c r="AJ17" s="22">
        <f>IF(AJ$4&lt;$D17,0,IF(AJ$4&gt;$E17,0,1))</f>
        <v>0</v>
      </c>
      <c r="AK17" s="20">
        <f>IF(AK$4&lt;$D17,0,IF(AK$4&gt;$E17,0,1))</f>
        <v>0</v>
      </c>
      <c r="AL17" s="21">
        <f>IF(AL$4&lt;$D17,0,IF(AL$4&gt;$E17,0,1))</f>
        <v>0</v>
      </c>
      <c r="AM17" s="22">
        <f>IF(AM$4&lt;$D17,0,IF(AM$4&gt;$E17,0,1))</f>
        <v>0</v>
      </c>
      <c r="AN17" s="20">
        <f>IF(AN$4&lt;$D17,0,IF(AN$4&gt;$E17,0,1))</f>
        <v>0</v>
      </c>
      <c r="AO17" s="21">
        <f>IF(AO$4&lt;$D17,0,IF(AO$4&gt;$E17,0,1))</f>
        <v>0</v>
      </c>
    </row>
    <row r="18" spans="1:41">
      <c r="A18" s="23">
        <v>14</v>
      </c>
      <c r="B18" s="44"/>
      <c r="C18" s="26" t="s">
        <v>7</v>
      </c>
      <c r="D18" s="32">
        <v>41379</v>
      </c>
      <c r="E18" s="31">
        <v>41577</v>
      </c>
      <c r="F18" s="19">
        <f>IF(F$4&lt;$D18,0,IF(F$4&gt;$E18,0,1))</f>
        <v>0</v>
      </c>
      <c r="G18" s="20">
        <f>IF(G$4&lt;$D18,0,IF(G$4&gt;$E18,0,1))</f>
        <v>0</v>
      </c>
      <c r="H18" s="21">
        <f>IF(H$4&lt;$D18,0,IF(H$4&gt;$E18,0,1))</f>
        <v>0</v>
      </c>
      <c r="I18" s="22">
        <f>IF(I$4&lt;$D18,0,IF(I$4&gt;$E18,0,1))</f>
        <v>0</v>
      </c>
      <c r="J18" s="20">
        <f>IF(J$4&lt;$D18,0,IF(J$4&gt;$E18,0,1))</f>
        <v>0</v>
      </c>
      <c r="K18" s="21">
        <f>IF(K$4&lt;$D18,0,IF(K$4&gt;$E18,0,1))</f>
        <v>0</v>
      </c>
      <c r="L18" s="22">
        <f>IF(L$4&lt;$D18,0,IF(L$4&gt;$E18,0,1))</f>
        <v>0</v>
      </c>
      <c r="M18" s="20">
        <f>IF(M$4&lt;$D18,0,IF(M$4&gt;$E18,0,1))</f>
        <v>0</v>
      </c>
      <c r="N18" s="21">
        <f>IF(N$4&lt;$D18,0,IF(N$4&gt;$E18,0,1))</f>
        <v>0</v>
      </c>
      <c r="O18" s="22">
        <f>IF(O$4&lt;$D18,0,IF(O$4&gt;$E18,0,1))</f>
        <v>0</v>
      </c>
      <c r="P18" s="20">
        <f>IF(P$4&lt;$D18,0,IF(P$4&gt;$E18,0,1))</f>
        <v>0</v>
      </c>
      <c r="Q18" s="21">
        <f>IF(Q$4&lt;$D18,0,IF(Q$4&gt;$E18,0,1))</f>
        <v>1</v>
      </c>
      <c r="R18" s="22">
        <f>IF(R$4&lt;$D18,0,IF(R$4&gt;$E18,0,1))</f>
        <v>1</v>
      </c>
      <c r="S18" s="20">
        <f>IF(S$4&lt;$D18,0,IF(S$4&gt;$E18,0,1))</f>
        <v>1</v>
      </c>
      <c r="T18" s="21">
        <f>IF(T$4&lt;$D18,0,IF(T$4&gt;$E18,0,1))</f>
        <v>1</v>
      </c>
      <c r="U18" s="22">
        <f>IF(U$4&lt;$D18,0,IF(U$4&gt;$E18,0,1))</f>
        <v>1</v>
      </c>
      <c r="V18" s="20">
        <f>IF(V$4&lt;$D18,0,IF(V$4&gt;$E18,0,1))</f>
        <v>1</v>
      </c>
      <c r="W18" s="21">
        <f>IF(W$4&lt;$D18,0,IF(W$4&gt;$E18,0,1))</f>
        <v>1</v>
      </c>
      <c r="X18" s="22">
        <f>IF(X$4&lt;$D18,0,IF(X$4&gt;$E18,0,1))</f>
        <v>1</v>
      </c>
      <c r="Y18" s="20">
        <f>IF(Y$4&lt;$D18,0,IF(Y$4&gt;$E18,0,1))</f>
        <v>1</v>
      </c>
      <c r="Z18" s="21">
        <f>IF(Z$4&lt;$D18,0,IF(Z$4&gt;$E18,0,1))</f>
        <v>1</v>
      </c>
      <c r="AA18" s="22">
        <f>IF(AA$4&lt;$D18,0,IF(AA$4&gt;$E18,0,1))</f>
        <v>1</v>
      </c>
      <c r="AB18" s="20">
        <f>IF(AB$4&lt;$D18,0,IF(AB$4&gt;$E18,0,1))</f>
        <v>1</v>
      </c>
      <c r="AC18" s="21">
        <f>IF(AC$4&lt;$D18,0,IF(AC$4&gt;$E18,0,1))</f>
        <v>1</v>
      </c>
      <c r="AD18" s="22">
        <f>IF(AD$4&lt;$D18,0,IF(AD$4&gt;$E18,0,1))</f>
        <v>1</v>
      </c>
      <c r="AE18" s="20">
        <f>IF(AE$4&lt;$D18,0,IF(AE$4&gt;$E18,0,1))</f>
        <v>1</v>
      </c>
      <c r="AF18" s="21">
        <f>IF(AF$4&lt;$D18,0,IF(AF$4&gt;$E18,0,1))</f>
        <v>1</v>
      </c>
      <c r="AG18" s="22">
        <f>IF(AG$4&lt;$D18,0,IF(AG$4&gt;$E18,0,1))</f>
        <v>1</v>
      </c>
      <c r="AH18" s="20">
        <f>IF(AH$4&lt;$D18,0,IF(AH$4&gt;$E18,0,1))</f>
        <v>1</v>
      </c>
      <c r="AI18" s="21">
        <f>IF(AI$4&lt;$D18,0,IF(AI$4&gt;$E18,0,1))</f>
        <v>1</v>
      </c>
      <c r="AJ18" s="22">
        <f>IF(AJ$4&lt;$D18,0,IF(AJ$4&gt;$E18,0,1))</f>
        <v>0</v>
      </c>
      <c r="AK18" s="20">
        <f>IF(AK$4&lt;$D18,0,IF(AK$4&gt;$E18,0,1))</f>
        <v>0</v>
      </c>
      <c r="AL18" s="21">
        <f>IF(AL$4&lt;$D18,0,IF(AL$4&gt;$E18,0,1))</f>
        <v>0</v>
      </c>
      <c r="AM18" s="22">
        <f>IF(AM$4&lt;$D18,0,IF(AM$4&gt;$E18,0,1))</f>
        <v>0</v>
      </c>
      <c r="AN18" s="20">
        <f>IF(AN$4&lt;$D18,0,IF(AN$4&gt;$E18,0,1))</f>
        <v>0</v>
      </c>
      <c r="AO18" s="21">
        <f>IF(AO$4&lt;$D18,0,IF(AO$4&gt;$E18,0,1))</f>
        <v>0</v>
      </c>
    </row>
    <row r="19" spans="1:41">
      <c r="A19" s="25">
        <v>15</v>
      </c>
      <c r="B19" s="44"/>
      <c r="C19" s="29" t="s">
        <v>20</v>
      </c>
      <c r="D19" s="32">
        <v>41384</v>
      </c>
      <c r="E19" s="31">
        <v>41480</v>
      </c>
      <c r="F19" s="19">
        <f>IF(F$4&lt;$D19,0,IF(F$4&gt;$E19,0,1))</f>
        <v>0</v>
      </c>
      <c r="G19" s="20">
        <f>IF(G$4&lt;$D19,0,IF(G$4&gt;$E19,0,1))</f>
        <v>0</v>
      </c>
      <c r="H19" s="21">
        <f>IF(H$4&lt;$D19,0,IF(H$4&gt;$E19,0,1))</f>
        <v>0</v>
      </c>
      <c r="I19" s="22">
        <f>IF(I$4&lt;$D19,0,IF(I$4&gt;$E19,0,1))</f>
        <v>0</v>
      </c>
      <c r="J19" s="20">
        <f>IF(J$4&lt;$D19,0,IF(J$4&gt;$E19,0,1))</f>
        <v>0</v>
      </c>
      <c r="K19" s="21">
        <f>IF(K$4&lt;$D19,0,IF(K$4&gt;$E19,0,1))</f>
        <v>0</v>
      </c>
      <c r="L19" s="22">
        <f>IF(L$4&lt;$D19,0,IF(L$4&gt;$E19,0,1))</f>
        <v>0</v>
      </c>
      <c r="M19" s="20">
        <f>IF(M$4&lt;$D19,0,IF(M$4&gt;$E19,0,1))</f>
        <v>0</v>
      </c>
      <c r="N19" s="21">
        <f>IF(N$4&lt;$D19,0,IF(N$4&gt;$E19,0,1))</f>
        <v>0</v>
      </c>
      <c r="O19" s="22">
        <f>IF(O$4&lt;$D19,0,IF(O$4&gt;$E19,0,1))</f>
        <v>0</v>
      </c>
      <c r="P19" s="20">
        <f>IF(P$4&lt;$D19,0,IF(P$4&gt;$E19,0,1))</f>
        <v>0</v>
      </c>
      <c r="Q19" s="21">
        <f>IF(Q$4&lt;$D19,0,IF(Q$4&gt;$E19,0,1))</f>
        <v>1</v>
      </c>
      <c r="R19" s="22">
        <f>IF(R$4&lt;$D19,0,IF(R$4&gt;$E19,0,1))</f>
        <v>1</v>
      </c>
      <c r="S19" s="20">
        <f>IF(S$4&lt;$D19,0,IF(S$4&gt;$E19,0,1))</f>
        <v>1</v>
      </c>
      <c r="T19" s="21">
        <f>IF(T$4&lt;$D19,0,IF(T$4&gt;$E19,0,1))</f>
        <v>1</v>
      </c>
      <c r="U19" s="22">
        <f>IF(U$4&lt;$D19,0,IF(U$4&gt;$E19,0,1))</f>
        <v>1</v>
      </c>
      <c r="V19" s="20">
        <f>IF(V$4&lt;$D19,0,IF(V$4&gt;$E19,0,1))</f>
        <v>1</v>
      </c>
      <c r="W19" s="21">
        <f>IF(W$4&lt;$D19,0,IF(W$4&gt;$E19,0,1))</f>
        <v>1</v>
      </c>
      <c r="X19" s="22">
        <f>IF(X$4&lt;$D19,0,IF(X$4&gt;$E19,0,1))</f>
        <v>1</v>
      </c>
      <c r="Y19" s="20">
        <f>IF(Y$4&lt;$D19,0,IF(Y$4&gt;$E19,0,1))</f>
        <v>1</v>
      </c>
      <c r="Z19" s="21">
        <f>IF(Z$4&lt;$D19,0,IF(Z$4&gt;$E19,0,1))</f>
        <v>1</v>
      </c>
      <c r="AA19" s="22">
        <f>IF(AA$4&lt;$D19,0,IF(AA$4&gt;$E19,0,1))</f>
        <v>0</v>
      </c>
      <c r="AB19" s="20">
        <f>IF(AB$4&lt;$D19,0,IF(AB$4&gt;$E19,0,1))</f>
        <v>0</v>
      </c>
      <c r="AC19" s="21">
        <f>IF(AC$4&lt;$D19,0,IF(AC$4&gt;$E19,0,1))</f>
        <v>0</v>
      </c>
      <c r="AD19" s="22">
        <f>IF(AD$4&lt;$D19,0,IF(AD$4&gt;$E19,0,1))</f>
        <v>0</v>
      </c>
      <c r="AE19" s="20">
        <f>IF(AE$4&lt;$D19,0,IF(AE$4&gt;$E19,0,1))</f>
        <v>0</v>
      </c>
      <c r="AF19" s="21">
        <f>IF(AF$4&lt;$D19,0,IF(AF$4&gt;$E19,0,1))</f>
        <v>0</v>
      </c>
      <c r="AG19" s="22">
        <f>IF(AG$4&lt;$D19,0,IF(AG$4&gt;$E19,0,1))</f>
        <v>0</v>
      </c>
      <c r="AH19" s="20">
        <f>IF(AH$4&lt;$D19,0,IF(AH$4&gt;$E19,0,1))</f>
        <v>0</v>
      </c>
      <c r="AI19" s="21">
        <f>IF(AI$4&lt;$D19,0,IF(AI$4&gt;$E19,0,1))</f>
        <v>0</v>
      </c>
      <c r="AJ19" s="22">
        <f>IF(AJ$4&lt;$D19,0,IF(AJ$4&gt;$E19,0,1))</f>
        <v>0</v>
      </c>
      <c r="AK19" s="20">
        <f>IF(AK$4&lt;$D19,0,IF(AK$4&gt;$E19,0,1))</f>
        <v>0</v>
      </c>
      <c r="AL19" s="21">
        <f>IF(AL$4&lt;$D19,0,IF(AL$4&gt;$E19,0,1))</f>
        <v>0</v>
      </c>
      <c r="AM19" s="22">
        <f>IF(AM$4&lt;$D19,0,IF(AM$4&gt;$E19,0,1))</f>
        <v>0</v>
      </c>
      <c r="AN19" s="20">
        <f>IF(AN$4&lt;$D19,0,IF(AN$4&gt;$E19,0,1))</f>
        <v>0</v>
      </c>
      <c r="AO19" s="21">
        <f>IF(AO$4&lt;$D19,0,IF(AO$4&gt;$E19,0,1))</f>
        <v>0</v>
      </c>
    </row>
    <row r="20" spans="1:41">
      <c r="A20" s="23">
        <v>16</v>
      </c>
      <c r="B20" s="44"/>
      <c r="C20" s="28" t="s">
        <v>21</v>
      </c>
      <c r="D20" s="32">
        <v>41384</v>
      </c>
      <c r="E20" s="31">
        <v>41485</v>
      </c>
      <c r="F20" s="19">
        <f>IF(F$4&lt;$D20,0,IF(F$4&gt;$E20,0,1))</f>
        <v>0</v>
      </c>
      <c r="G20" s="20">
        <f>IF(G$4&lt;$D20,0,IF(G$4&gt;$E20,0,1))</f>
        <v>0</v>
      </c>
      <c r="H20" s="21">
        <f>IF(H$4&lt;$D20,0,IF(H$4&gt;$E20,0,1))</f>
        <v>0</v>
      </c>
      <c r="I20" s="22">
        <f>IF(I$4&lt;$D20,0,IF(I$4&gt;$E20,0,1))</f>
        <v>0</v>
      </c>
      <c r="J20" s="20">
        <f>IF(J$4&lt;$D20,0,IF(J$4&gt;$E20,0,1))</f>
        <v>0</v>
      </c>
      <c r="K20" s="21">
        <f>IF(K$4&lt;$D20,0,IF(K$4&gt;$E20,0,1))</f>
        <v>0</v>
      </c>
      <c r="L20" s="22">
        <f>IF(L$4&lt;$D20,0,IF(L$4&gt;$E20,0,1))</f>
        <v>0</v>
      </c>
      <c r="M20" s="20">
        <f>IF(M$4&lt;$D20,0,IF(M$4&gt;$E20,0,1))</f>
        <v>0</v>
      </c>
      <c r="N20" s="21">
        <f>IF(N$4&lt;$D20,0,IF(N$4&gt;$E20,0,1))</f>
        <v>0</v>
      </c>
      <c r="O20" s="22">
        <f>IF(O$4&lt;$D20,0,IF(O$4&gt;$E20,0,1))</f>
        <v>0</v>
      </c>
      <c r="P20" s="20">
        <f>IF(P$4&lt;$D20,0,IF(P$4&gt;$E20,0,1))</f>
        <v>0</v>
      </c>
      <c r="Q20" s="21">
        <f>IF(Q$4&lt;$D20,0,IF(Q$4&gt;$E20,0,1))</f>
        <v>1</v>
      </c>
      <c r="R20" s="22">
        <f>IF(R$4&lt;$D20,0,IF(R$4&gt;$E20,0,1))</f>
        <v>1</v>
      </c>
      <c r="S20" s="20">
        <f>IF(S$4&lt;$D20,0,IF(S$4&gt;$E20,0,1))</f>
        <v>1</v>
      </c>
      <c r="T20" s="21">
        <f>IF(T$4&lt;$D20,0,IF(T$4&gt;$E20,0,1))</f>
        <v>1</v>
      </c>
      <c r="U20" s="22">
        <f>IF(U$4&lt;$D20,0,IF(U$4&gt;$E20,0,1))</f>
        <v>1</v>
      </c>
      <c r="V20" s="20">
        <f>IF(V$4&lt;$D20,0,IF(V$4&gt;$E20,0,1))</f>
        <v>1</v>
      </c>
      <c r="W20" s="21">
        <f>IF(W$4&lt;$D20,0,IF(W$4&gt;$E20,0,1))</f>
        <v>1</v>
      </c>
      <c r="X20" s="22">
        <f>IF(X$4&lt;$D20,0,IF(X$4&gt;$E20,0,1))</f>
        <v>1</v>
      </c>
      <c r="Y20" s="20">
        <f>IF(Y$4&lt;$D20,0,IF(Y$4&gt;$E20,0,1))</f>
        <v>1</v>
      </c>
      <c r="Z20" s="21">
        <f>IF(Z$4&lt;$D20,0,IF(Z$4&gt;$E20,0,1))</f>
        <v>1</v>
      </c>
      <c r="AA20" s="22">
        <f>IF(AA$4&lt;$D20,0,IF(AA$4&gt;$E20,0,1))</f>
        <v>0</v>
      </c>
      <c r="AB20" s="20">
        <f>IF(AB$4&lt;$D20,0,IF(AB$4&gt;$E20,0,1))</f>
        <v>0</v>
      </c>
      <c r="AC20" s="21">
        <f>IF(AC$4&lt;$D20,0,IF(AC$4&gt;$E20,0,1))</f>
        <v>0</v>
      </c>
      <c r="AD20" s="22">
        <f>IF(AD$4&lt;$D20,0,IF(AD$4&gt;$E20,0,1))</f>
        <v>0</v>
      </c>
      <c r="AE20" s="20">
        <f>IF(AE$4&lt;$D20,0,IF(AE$4&gt;$E20,0,1))</f>
        <v>0</v>
      </c>
      <c r="AF20" s="21">
        <f>IF(AF$4&lt;$D20,0,IF(AF$4&gt;$E20,0,1))</f>
        <v>0</v>
      </c>
      <c r="AG20" s="22">
        <f>IF(AG$4&lt;$D20,0,IF(AG$4&gt;$E20,0,1))</f>
        <v>0</v>
      </c>
      <c r="AH20" s="20">
        <f>IF(AH$4&lt;$D20,0,IF(AH$4&gt;$E20,0,1))</f>
        <v>0</v>
      </c>
      <c r="AI20" s="21">
        <f>IF(AI$4&lt;$D20,0,IF(AI$4&gt;$E20,0,1))</f>
        <v>0</v>
      </c>
      <c r="AJ20" s="22">
        <f>IF(AJ$4&lt;$D20,0,IF(AJ$4&gt;$E20,0,1))</f>
        <v>0</v>
      </c>
      <c r="AK20" s="20">
        <f>IF(AK$4&lt;$D20,0,IF(AK$4&gt;$E20,0,1))</f>
        <v>0</v>
      </c>
      <c r="AL20" s="21">
        <f>IF(AL$4&lt;$D20,0,IF(AL$4&gt;$E20,0,1))</f>
        <v>0</v>
      </c>
      <c r="AM20" s="22">
        <f>IF(AM$4&lt;$D20,0,IF(AM$4&gt;$E20,0,1))</f>
        <v>0</v>
      </c>
      <c r="AN20" s="20">
        <f>IF(AN$4&lt;$D20,0,IF(AN$4&gt;$E20,0,1))</f>
        <v>0</v>
      </c>
      <c r="AO20" s="21">
        <f>IF(AO$4&lt;$D20,0,IF(AO$4&gt;$E20,0,1))</f>
        <v>0</v>
      </c>
    </row>
    <row r="21" spans="1:41" ht="30.75" thickBot="1">
      <c r="A21" s="25">
        <v>17</v>
      </c>
      <c r="B21" s="45"/>
      <c r="C21" s="27" t="s">
        <v>22</v>
      </c>
      <c r="D21" s="33">
        <v>41456</v>
      </c>
      <c r="E21" s="30">
        <v>41547</v>
      </c>
      <c r="F21" s="19">
        <f>IF(F$4&lt;$D21,0,IF(F$4&gt;$E21,0,1))</f>
        <v>0</v>
      </c>
      <c r="G21" s="20">
        <f>IF(G$4&lt;$D21,0,IF(G$4&gt;$E21,0,1))</f>
        <v>0</v>
      </c>
      <c r="H21" s="21">
        <f>IF(H$4&lt;$D21,0,IF(H$4&gt;$E21,0,1))</f>
        <v>0</v>
      </c>
      <c r="I21" s="22">
        <f>IF(I$4&lt;$D21,0,IF(I$4&gt;$E21,0,1))</f>
        <v>0</v>
      </c>
      <c r="J21" s="20">
        <f>IF(J$4&lt;$D21,0,IF(J$4&gt;$E21,0,1))</f>
        <v>0</v>
      </c>
      <c r="K21" s="21">
        <f>IF(K$4&lt;$D21,0,IF(K$4&gt;$E21,0,1))</f>
        <v>0</v>
      </c>
      <c r="L21" s="22">
        <f>IF(L$4&lt;$D21,0,IF(L$4&gt;$E21,0,1))</f>
        <v>0</v>
      </c>
      <c r="M21" s="20">
        <f>IF(M$4&lt;$D21,0,IF(M$4&gt;$E21,0,1))</f>
        <v>0</v>
      </c>
      <c r="N21" s="21">
        <f>IF(N$4&lt;$D21,0,IF(N$4&gt;$E21,0,1))</f>
        <v>0</v>
      </c>
      <c r="O21" s="22">
        <f>IF(O$4&lt;$D21,0,IF(O$4&gt;$E21,0,1))</f>
        <v>0</v>
      </c>
      <c r="P21" s="20">
        <f>IF(P$4&lt;$D21,0,IF(P$4&gt;$E21,0,1))</f>
        <v>0</v>
      </c>
      <c r="Q21" s="21">
        <f>IF(Q$4&lt;$D21,0,IF(Q$4&gt;$E21,0,1))</f>
        <v>0</v>
      </c>
      <c r="R21" s="22">
        <f>IF(R$4&lt;$D21,0,IF(R$4&gt;$E21,0,1))</f>
        <v>0</v>
      </c>
      <c r="S21" s="20">
        <f>IF(S$4&lt;$D21,0,IF(S$4&gt;$E21,0,1))</f>
        <v>0</v>
      </c>
      <c r="T21" s="21">
        <f>IF(T$4&lt;$D21,0,IF(T$4&gt;$E21,0,1))</f>
        <v>0</v>
      </c>
      <c r="U21" s="22">
        <f>IF(U$4&lt;$D21,0,IF(U$4&gt;$E21,0,1))</f>
        <v>0</v>
      </c>
      <c r="V21" s="20">
        <f>IF(V$4&lt;$D21,0,IF(V$4&gt;$E21,0,1))</f>
        <v>0</v>
      </c>
      <c r="W21" s="21">
        <f>IF(W$4&lt;$D21,0,IF(W$4&gt;$E21,0,1))</f>
        <v>0</v>
      </c>
      <c r="X21" s="22">
        <f>IF(X$4&lt;$D21,0,IF(X$4&gt;$E21,0,1))</f>
        <v>1</v>
      </c>
      <c r="Y21" s="20">
        <f>IF(Y$4&lt;$D21,0,IF(Y$4&gt;$E21,0,1))</f>
        <v>1</v>
      </c>
      <c r="Z21" s="21">
        <f>IF(Z$4&lt;$D21,0,IF(Z$4&gt;$E21,0,1))</f>
        <v>1</v>
      </c>
      <c r="AA21" s="22">
        <f>IF(AA$4&lt;$D21,0,IF(AA$4&gt;$E21,0,1))</f>
        <v>1</v>
      </c>
      <c r="AB21" s="20">
        <f>IF(AB$4&lt;$D21,0,IF(AB$4&gt;$E21,0,1))</f>
        <v>1</v>
      </c>
      <c r="AC21" s="21">
        <f>IF(AC$4&lt;$D21,0,IF(AC$4&gt;$E21,0,1))</f>
        <v>1</v>
      </c>
      <c r="AD21" s="22">
        <f>IF(AD$4&lt;$D21,0,IF(AD$4&gt;$E21,0,1))</f>
        <v>1</v>
      </c>
      <c r="AE21" s="20">
        <f>IF(AE$4&lt;$D21,0,IF(AE$4&gt;$E21,0,1))</f>
        <v>1</v>
      </c>
      <c r="AF21" s="21">
        <f>IF(AF$4&lt;$D21,0,IF(AF$4&gt;$E21,0,1))</f>
        <v>1</v>
      </c>
      <c r="AG21" s="22">
        <f>IF(AG$4&lt;$D21,0,IF(AG$4&gt;$E21,0,1))</f>
        <v>0</v>
      </c>
      <c r="AH21" s="20">
        <f>IF(AH$4&lt;$D21,0,IF(AH$4&gt;$E21,0,1))</f>
        <v>0</v>
      </c>
      <c r="AI21" s="21">
        <f>IF(AI$4&lt;$D21,0,IF(AI$4&gt;$E21,0,1))</f>
        <v>0</v>
      </c>
      <c r="AJ21" s="22">
        <f>IF(AJ$4&lt;$D21,0,IF(AJ$4&gt;$E21,0,1))</f>
        <v>0</v>
      </c>
      <c r="AK21" s="20">
        <f>IF(AK$4&lt;$D21,0,IF(AK$4&gt;$E21,0,1))</f>
        <v>0</v>
      </c>
      <c r="AL21" s="21">
        <f>IF(AL$4&lt;$D21,0,IF(AL$4&gt;$E21,0,1))</f>
        <v>0</v>
      </c>
      <c r="AM21" s="22">
        <f>IF(AM$4&lt;$D21,0,IF(AM$4&gt;$E21,0,1))</f>
        <v>0</v>
      </c>
      <c r="AN21" s="20">
        <f>IF(AN$4&lt;$D21,0,IF(AN$4&gt;$E21,0,1))</f>
        <v>0</v>
      </c>
      <c r="AO21" s="21">
        <f>IF(AO$4&lt;$D21,0,IF(AO$4&gt;$E21,0,1))</f>
        <v>0</v>
      </c>
    </row>
  </sheetData>
  <mergeCells count="14">
    <mergeCell ref="B5:B21"/>
    <mergeCell ref="AM3:AO3"/>
    <mergeCell ref="U3:W3"/>
    <mergeCell ref="X3:Z3"/>
    <mergeCell ref="AA3:AC3"/>
    <mergeCell ref="AD3:AF3"/>
    <mergeCell ref="AG3:AI3"/>
    <mergeCell ref="AJ3:AL3"/>
    <mergeCell ref="F2:G2"/>
    <mergeCell ref="F3:H3"/>
    <mergeCell ref="I3:K3"/>
    <mergeCell ref="L3:N3"/>
    <mergeCell ref="O3:Q3"/>
    <mergeCell ref="R3:T3"/>
  </mergeCells>
  <conditionalFormatting sqref="F5:AO21">
    <cfRule type="cellIs" dxfId="1" priority="1" stopIfTrue="1" operator="equal">
      <formula>1</formula>
    </cfRule>
    <cfRule type="cellIs" dxfId="0" priority="2" stopIfTrue="1" operator="equal">
      <formula>0</formula>
    </cfRule>
  </conditionalFormatting>
  <pageMargins left="0.41" right="0.23" top="0.35" bottom="0.74803149606299213" header="0.31496062992125984" footer="0.31496062992125984"/>
  <pageSetup paperSize="8" scale="6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2013-03-22T13:55:01Z</dcterms:modified>
</cp:coreProperties>
</file>