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tabRatio="425"/>
  </bookViews>
  <sheets>
    <sheet name="Лист2" sheetId="2" r:id="rId1"/>
  </sheets>
  <calcPr calcId="125725"/>
</workbook>
</file>

<file path=xl/calcChain.xml><?xml version="1.0" encoding="utf-8"?>
<calcChain xmlns="http://schemas.openxmlformats.org/spreadsheetml/2006/main">
  <c r="F36" i="2"/>
  <c r="F35"/>
  <c r="F34"/>
  <c r="F33"/>
  <c r="F32"/>
  <c r="F31"/>
  <c r="F30"/>
  <c r="F29"/>
  <c r="F28"/>
  <c r="F27"/>
  <c r="F25"/>
  <c r="F24"/>
  <c r="F23"/>
  <c r="F22"/>
  <c r="F21"/>
  <c r="F20"/>
  <c r="F19"/>
  <c r="F18"/>
  <c r="F17"/>
  <c r="F16"/>
  <c r="F15"/>
  <c r="F14"/>
  <c r="F13"/>
  <c r="F11"/>
  <c r="F10"/>
  <c r="F9"/>
  <c r="F8"/>
  <c r="F7"/>
  <c r="F6"/>
  <c r="F5"/>
</calcChain>
</file>

<file path=xl/sharedStrings.xml><?xml version="1.0" encoding="utf-8"?>
<sst xmlns="http://schemas.openxmlformats.org/spreadsheetml/2006/main" count="71" uniqueCount="44">
  <si>
    <t>Наименование работ</t>
  </si>
  <si>
    <t xml:space="preserve"> </t>
  </si>
  <si>
    <t>№ п/п</t>
  </si>
  <si>
    <t xml:space="preserve">Производитель работ ООО"Стройтех" </t>
  </si>
  <si>
    <t xml:space="preserve">Прокладка труб ПЭ100SDR 17 ф 40 (включая гидравлическое испытание) </t>
  </si>
  <si>
    <t>м</t>
  </si>
  <si>
    <t xml:space="preserve">Прокладка труб ПЭ100SDR 17 ф 63 (включая гидравлическое испытание) </t>
  </si>
  <si>
    <t xml:space="preserve">Прокладка труб ПЭ100SDR 17 ф 110 (включая установку отводов и гидравлическое испытание) </t>
  </si>
  <si>
    <t xml:space="preserve">Прокладка труб ПЭ100SDR 17 ф 160 (включая установку отводов и гидравлическое испытание) </t>
  </si>
  <si>
    <t>шт</t>
  </si>
  <si>
    <t>Устройство сборных железобетонных колодцев (включая гидроизоляцию, пробивку отверстий,установку гильз и бетонных упоровФ 1,0 м Н= 3,5 м</t>
  </si>
  <si>
    <t>Устройство сборных железобетонных колодцев (включая гидроизоляцию, пробивку отверстий,установку гильз и бетонных упоровФ 1,5 м Н= 2,5 м</t>
  </si>
  <si>
    <t>Устройство сборных железобетонных колодцев (включая гидроизоляцию, пробивку отверстий,установку гильз и бетонных упоровФ 2,0 м Н= 2,5 м</t>
  </si>
  <si>
    <t>2 .  "Внутрипоселковые сети хозяйственно-бытовой канализации, а также КНС в границах участков общего пользования " (2-ая оч. строит.)</t>
  </si>
  <si>
    <t>Укладка трубопроводов из полиэтиленовых труб "Корсис"
 (включая гидравлические испытанФ 160 мм (магистраль)</t>
  </si>
  <si>
    <t>Укладка трубопроводов из полиэтиленовых труб "Корсис"
 (включая гидравлические испытанФ 200 мм (магистраль)</t>
  </si>
  <si>
    <t>Укладка трубопроводов из полиэтиленовых труб ПЭ 100 SDR 13,6  Ф110х8,1мм "Техническая"</t>
  </si>
  <si>
    <t>Укладка трубопроводов из полиэтиленовых труб ПЭ 100 SDR 13,6  Ф90х6,7мм "Техническая"</t>
  </si>
  <si>
    <t>шт.</t>
  </si>
  <si>
    <t>Устройство круглых ж/б колодцевФ 1м, Н=1,5м</t>
  </si>
  <si>
    <t xml:space="preserve">Устройство круглых ж/б колодцевФ 1 м, Н=2,0 </t>
  </si>
  <si>
    <t>Устройство круглых ж/б колодцевФ 1 м, Н=2,5 м</t>
  </si>
  <si>
    <t>Устройство круглых ж/б колодцевФ 1 м, Н=3,0 м</t>
  </si>
  <si>
    <t>Устройство круглых ж/б колодцевФ 1,5 м, Н=3,5 м</t>
  </si>
  <si>
    <t>Устройство круглых ж/б колодцевФ 1,5 м, Н=4,0 м</t>
  </si>
  <si>
    <t>Устройство круглых ж/б колодцевФ 1,5 м, Н=4,5 м</t>
  </si>
  <si>
    <t>Устройство круглых ж/б колодцев Ф 1,5 м  Н=5 м</t>
  </si>
  <si>
    <t>Устройство  колодца гасителя</t>
  </si>
  <si>
    <t xml:space="preserve">3.  «Внутрипоселковые сети  и сооружения ливневой канализации в границах участков общего пользования посёлка» </t>
  </si>
  <si>
    <t>Укладка трубопроводов из полиэтиленовых труб "Корсис"
 (включая гидравлические испытания)Ф 250мм</t>
  </si>
  <si>
    <t>Укладка трубопроводов из полиэтиленовых труб "Корсис"
 (включая гидравлические испытания)Ф 400 мм</t>
  </si>
  <si>
    <t>Укладка трубопроводов из полиэтиленовых труб "Корсис"
 (включая гидравлические испытания)Ф 630 мм</t>
  </si>
  <si>
    <t>Устройство сборных ж/б колодцев  Ф 0,7 м, Н=1,14 м</t>
  </si>
  <si>
    <t>Устройство сборных ж/б колодцев  ф 1,0 м, Н=2,0 м</t>
  </si>
  <si>
    <t>Устройство сборных ж/б колодцев  Ф 1,0 м, Н=2,5 м</t>
  </si>
  <si>
    <t>Устройство сборных ж/б колодцев  Ф 1,0 м, Н=3,0 м</t>
  </si>
  <si>
    <t>Устройство сборных ж/б колодцев  Ф 1,5 м, Н=3,5 м</t>
  </si>
  <si>
    <t>Устройство сборных ж/б колодцев  Ф 1,5 м, Н=4,0 м</t>
  </si>
  <si>
    <t>Устройство сборных ж/б колодцев  Ф 1,5 м, Н=4,5 м</t>
  </si>
  <si>
    <t>Единица измерения</t>
  </si>
  <si>
    <t xml:space="preserve"> Количество</t>
  </si>
  <si>
    <t>Экопарк Ушаково (договор № 176/12-с  от 22.11.2012г.)</t>
  </si>
  <si>
    <t>выполнено по состоянию на 03.04.2013</t>
  </si>
  <si>
    <t>остаток по договору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</si>
</sst>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4"/>
      <color rgb="FFC00000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1" fillId="0" borderId="0" xfId="0" applyFont="1" applyBorder="1" applyAlignment="1">
      <alignment vertical="top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left" vertical="top"/>
    </xf>
    <xf numFmtId="0" fontId="2" fillId="0" borderId="0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3" fillId="0" borderId="5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left" vertical="center" wrapText="1"/>
    </xf>
    <xf numFmtId="2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left" vertical="center" wrapText="1"/>
    </xf>
    <xf numFmtId="0" fontId="6" fillId="4" borderId="3" xfId="0" applyFont="1" applyFill="1" applyBorder="1" applyAlignment="1"/>
    <xf numFmtId="0" fontId="6" fillId="4" borderId="4" xfId="0" applyFont="1" applyFill="1" applyBorder="1" applyAlignment="1"/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/>
    </xf>
    <xf numFmtId="0" fontId="7" fillId="4" borderId="3" xfId="0" applyFont="1" applyFill="1" applyBorder="1" applyAlignment="1"/>
    <xf numFmtId="0" fontId="7" fillId="4" borderId="4" xfId="0" applyFont="1" applyFill="1" applyBorder="1" applyAlignment="1"/>
    <xf numFmtId="4" fontId="5" fillId="3" borderId="3" xfId="0" applyNumberFormat="1" applyFont="1" applyFill="1" applyBorder="1" applyAlignment="1">
      <alignment horizontal="right" vertical="center"/>
    </xf>
    <xf numFmtId="4" fontId="5" fillId="4" borderId="3" xfId="0" applyNumberFormat="1" applyFont="1" applyFill="1" applyBorder="1" applyAlignment="1">
      <alignment vertical="center"/>
    </xf>
    <xf numFmtId="4" fontId="4" fillId="4" borderId="3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left" vertical="top" inden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right" vertical="center"/>
    </xf>
    <xf numFmtId="0" fontId="6" fillId="4" borderId="8" xfId="0" applyFont="1" applyFill="1" applyBorder="1" applyAlignment="1"/>
    <xf numFmtId="0" fontId="7" fillId="4" borderId="8" xfId="0" applyFont="1" applyFill="1" applyBorder="1" applyAlignment="1"/>
    <xf numFmtId="9" fontId="0" fillId="0" borderId="0" xfId="1" applyFont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6"/>
  <sheetViews>
    <sheetView tabSelected="1" zoomScale="85" zoomScaleNormal="85" zoomScaleSheetLayoutView="85" workbookViewId="0">
      <selection activeCell="B10" sqref="B10"/>
    </sheetView>
  </sheetViews>
  <sheetFormatPr defaultRowHeight="15"/>
  <cols>
    <col min="1" max="1" width="6.140625" style="1" customWidth="1"/>
    <col min="2" max="2" width="78.42578125" style="5" customWidth="1"/>
    <col min="3" max="3" width="7.5703125" style="1" customWidth="1"/>
    <col min="4" max="4" width="13.28515625" style="1" bestFit="1" customWidth="1"/>
    <col min="5" max="6" width="13.28515625" style="1" customWidth="1"/>
    <col min="7" max="7" width="11.7109375" style="1" bestFit="1" customWidth="1"/>
    <col min="8" max="16384" width="9.140625" style="1"/>
  </cols>
  <sheetData>
    <row r="1" spans="1:12" ht="17.25">
      <c r="A1" s="35" t="s">
        <v>3</v>
      </c>
      <c r="B1" s="6"/>
      <c r="C1" s="6"/>
      <c r="D1" s="6"/>
      <c r="E1" s="6"/>
      <c r="F1" s="6"/>
    </row>
    <row r="2" spans="1:12" ht="18" thickBot="1">
      <c r="A2" s="7"/>
      <c r="B2" s="7"/>
      <c r="C2" s="7"/>
      <c r="D2" s="7"/>
      <c r="E2" s="7"/>
      <c r="F2" s="7"/>
    </row>
    <row r="3" spans="1:12" ht="51">
      <c r="A3" s="8" t="s">
        <v>2</v>
      </c>
      <c r="B3" s="27" t="s">
        <v>0</v>
      </c>
      <c r="C3" s="28" t="s">
        <v>39</v>
      </c>
      <c r="D3" s="28" t="s">
        <v>40</v>
      </c>
      <c r="E3" s="29" t="s">
        <v>42</v>
      </c>
      <c r="F3" s="29" t="s">
        <v>43</v>
      </c>
      <c r="G3" s="2"/>
      <c r="H3" s="2"/>
      <c r="I3" s="2"/>
      <c r="J3" s="2"/>
    </row>
    <row r="4" spans="1:12" ht="18.75">
      <c r="A4" s="4" t="s">
        <v>1</v>
      </c>
      <c r="B4" s="26" t="s">
        <v>41</v>
      </c>
      <c r="C4" s="25"/>
      <c r="D4" s="25"/>
      <c r="E4" s="25"/>
      <c r="F4" s="25"/>
      <c r="G4" s="3"/>
      <c r="H4" s="3"/>
      <c r="I4" s="3"/>
      <c r="J4" s="3"/>
      <c r="K4" s="3"/>
      <c r="L4" s="3"/>
    </row>
    <row r="5" spans="1:12">
      <c r="A5" s="34">
        <v>1</v>
      </c>
      <c r="B5" s="9" t="s">
        <v>4</v>
      </c>
      <c r="C5" s="10" t="s">
        <v>5</v>
      </c>
      <c r="D5" s="22">
        <v>313</v>
      </c>
      <c r="E5" s="22">
        <v>50</v>
      </c>
      <c r="F5" s="30">
        <f t="shared" ref="F5:F11" si="0">D5-E5</f>
        <v>263</v>
      </c>
      <c r="G5" s="33"/>
      <c r="H5" s="2"/>
      <c r="I5" s="2"/>
      <c r="J5" s="2"/>
    </row>
    <row r="6" spans="1:12">
      <c r="A6" s="34">
        <v>2</v>
      </c>
      <c r="B6" s="9" t="s">
        <v>6</v>
      </c>
      <c r="C6" s="10" t="s">
        <v>5</v>
      </c>
      <c r="D6" s="22">
        <v>1068</v>
      </c>
      <c r="E6" s="22">
        <v>215</v>
      </c>
      <c r="F6" s="30">
        <f t="shared" si="0"/>
        <v>853</v>
      </c>
      <c r="G6" s="33"/>
      <c r="H6" s="2"/>
      <c r="I6" s="2"/>
      <c r="J6" s="2"/>
    </row>
    <row r="7" spans="1:12" ht="25.5">
      <c r="A7" s="34">
        <v>3</v>
      </c>
      <c r="B7" s="9" t="s">
        <v>7</v>
      </c>
      <c r="C7" s="10" t="s">
        <v>5</v>
      </c>
      <c r="D7" s="22">
        <v>848</v>
      </c>
      <c r="E7" s="22">
        <v>0</v>
      </c>
      <c r="F7" s="30">
        <f t="shared" si="0"/>
        <v>848</v>
      </c>
      <c r="G7" s="33"/>
      <c r="H7" s="2"/>
      <c r="I7" s="2"/>
      <c r="J7" s="2"/>
    </row>
    <row r="8" spans="1:12" ht="25.5">
      <c r="A8" s="34">
        <v>4</v>
      </c>
      <c r="B8" s="9" t="s">
        <v>8</v>
      </c>
      <c r="C8" s="10" t="s">
        <v>5</v>
      </c>
      <c r="D8" s="22">
        <v>931</v>
      </c>
      <c r="E8" s="22">
        <v>0</v>
      </c>
      <c r="F8" s="30">
        <f t="shared" si="0"/>
        <v>931</v>
      </c>
      <c r="G8" s="33"/>
      <c r="H8" s="2"/>
      <c r="I8" s="2"/>
      <c r="J8" s="2"/>
    </row>
    <row r="9" spans="1:12" ht="25.5">
      <c r="A9" s="34">
        <v>5</v>
      </c>
      <c r="B9" s="11" t="s">
        <v>10</v>
      </c>
      <c r="C9" s="10" t="s">
        <v>9</v>
      </c>
      <c r="D9" s="22">
        <v>7</v>
      </c>
      <c r="E9" s="22">
        <v>4</v>
      </c>
      <c r="F9" s="30">
        <f t="shared" si="0"/>
        <v>3</v>
      </c>
      <c r="G9" s="33"/>
    </row>
    <row r="10" spans="1:12" ht="25.5">
      <c r="A10" s="34">
        <v>6</v>
      </c>
      <c r="B10" s="11" t="s">
        <v>11</v>
      </c>
      <c r="C10" s="10" t="s">
        <v>9</v>
      </c>
      <c r="D10" s="22">
        <v>41</v>
      </c>
      <c r="E10" s="22">
        <v>0</v>
      </c>
      <c r="F10" s="30">
        <f t="shared" si="0"/>
        <v>41</v>
      </c>
      <c r="G10" s="33"/>
    </row>
    <row r="11" spans="1:12" ht="25.5">
      <c r="A11" s="34">
        <v>7</v>
      </c>
      <c r="B11" s="11" t="s">
        <v>12</v>
      </c>
      <c r="C11" s="10" t="s">
        <v>9</v>
      </c>
      <c r="D11" s="22">
        <v>3</v>
      </c>
      <c r="E11" s="22">
        <v>0</v>
      </c>
      <c r="F11" s="30">
        <f t="shared" si="0"/>
        <v>3</v>
      </c>
      <c r="G11" s="33"/>
    </row>
    <row r="12" spans="1:12">
      <c r="A12" s="34">
        <v>8</v>
      </c>
      <c r="B12" s="12" t="s">
        <v>13</v>
      </c>
      <c r="C12" s="13"/>
      <c r="D12" s="13"/>
      <c r="E12" s="13"/>
      <c r="F12" s="31"/>
      <c r="G12" s="33"/>
    </row>
    <row r="13" spans="1:12" ht="25.5">
      <c r="A13" s="34">
        <v>9</v>
      </c>
      <c r="B13" s="18" t="s">
        <v>14</v>
      </c>
      <c r="C13" s="19" t="s">
        <v>5</v>
      </c>
      <c r="D13" s="23">
        <v>2609.4499999999998</v>
      </c>
      <c r="E13" s="23">
        <v>83</v>
      </c>
      <c r="F13" s="30">
        <f t="shared" ref="F13:F25" si="1">D13-E13</f>
        <v>2526.4499999999998</v>
      </c>
      <c r="G13" s="33"/>
    </row>
    <row r="14" spans="1:12" ht="25.5">
      <c r="A14" s="34">
        <v>10</v>
      </c>
      <c r="B14" s="18" t="s">
        <v>15</v>
      </c>
      <c r="C14" s="19" t="s">
        <v>5</v>
      </c>
      <c r="D14" s="23">
        <v>1042.68</v>
      </c>
      <c r="E14" s="23">
        <v>689</v>
      </c>
      <c r="F14" s="30">
        <f t="shared" si="1"/>
        <v>353.68000000000006</v>
      </c>
      <c r="G14" s="33"/>
    </row>
    <row r="15" spans="1:12">
      <c r="A15" s="34">
        <v>11</v>
      </c>
      <c r="B15" s="17" t="s">
        <v>16</v>
      </c>
      <c r="C15" s="19" t="s">
        <v>5</v>
      </c>
      <c r="D15" s="23">
        <v>444</v>
      </c>
      <c r="E15" s="23"/>
      <c r="F15" s="30">
        <f t="shared" si="1"/>
        <v>444</v>
      </c>
      <c r="G15" s="33"/>
    </row>
    <row r="16" spans="1:12">
      <c r="A16" s="34">
        <v>12</v>
      </c>
      <c r="B16" s="17" t="s">
        <v>17</v>
      </c>
      <c r="C16" s="19" t="s">
        <v>5</v>
      </c>
      <c r="D16" s="23">
        <v>984</v>
      </c>
      <c r="E16" s="23">
        <v>824.3</v>
      </c>
      <c r="F16" s="30">
        <f t="shared" si="1"/>
        <v>159.70000000000005</v>
      </c>
      <c r="G16" s="33"/>
    </row>
    <row r="17" spans="1:7">
      <c r="A17" s="34">
        <v>13</v>
      </c>
      <c r="B17" s="15" t="s">
        <v>19</v>
      </c>
      <c r="C17" s="19" t="s">
        <v>18</v>
      </c>
      <c r="D17" s="23">
        <v>12</v>
      </c>
      <c r="E17" s="23"/>
      <c r="F17" s="30">
        <f t="shared" si="1"/>
        <v>12</v>
      </c>
      <c r="G17" s="33"/>
    </row>
    <row r="18" spans="1:7">
      <c r="A18" s="34">
        <v>14</v>
      </c>
      <c r="B18" s="14" t="s">
        <v>20</v>
      </c>
      <c r="C18" s="16" t="s">
        <v>18</v>
      </c>
      <c r="D18" s="24">
        <v>68</v>
      </c>
      <c r="E18" s="24">
        <v>8</v>
      </c>
      <c r="F18" s="30">
        <f t="shared" si="1"/>
        <v>60</v>
      </c>
      <c r="G18" s="33"/>
    </row>
    <row r="19" spans="1:7">
      <c r="A19" s="34">
        <v>15</v>
      </c>
      <c r="B19" s="18" t="s">
        <v>21</v>
      </c>
      <c r="C19" s="19" t="s">
        <v>18</v>
      </c>
      <c r="D19" s="23">
        <v>0</v>
      </c>
      <c r="E19" s="23"/>
      <c r="F19" s="30">
        <f t="shared" si="1"/>
        <v>0</v>
      </c>
      <c r="G19" s="33"/>
    </row>
    <row r="20" spans="1:7">
      <c r="A20" s="34">
        <v>16</v>
      </c>
      <c r="B20" s="18" t="s">
        <v>22</v>
      </c>
      <c r="C20" s="19" t="s">
        <v>18</v>
      </c>
      <c r="D20" s="23">
        <v>19</v>
      </c>
      <c r="E20" s="23"/>
      <c r="F20" s="30">
        <f t="shared" si="1"/>
        <v>19</v>
      </c>
      <c r="G20" s="33"/>
    </row>
    <row r="21" spans="1:7">
      <c r="A21" s="34">
        <v>17</v>
      </c>
      <c r="B21" s="18" t="s">
        <v>23</v>
      </c>
      <c r="C21" s="19" t="s">
        <v>18</v>
      </c>
      <c r="D21" s="23">
        <v>27</v>
      </c>
      <c r="E21" s="23">
        <v>8</v>
      </c>
      <c r="F21" s="30">
        <f t="shared" si="1"/>
        <v>19</v>
      </c>
      <c r="G21" s="33"/>
    </row>
    <row r="22" spans="1:7">
      <c r="A22" s="34">
        <v>18</v>
      </c>
      <c r="B22" s="18" t="s">
        <v>24</v>
      </c>
      <c r="C22" s="19" t="s">
        <v>18</v>
      </c>
      <c r="D22" s="23">
        <v>13</v>
      </c>
      <c r="E22" s="23">
        <v>12</v>
      </c>
      <c r="F22" s="30">
        <f t="shared" si="1"/>
        <v>1</v>
      </c>
      <c r="G22" s="33"/>
    </row>
    <row r="23" spans="1:7">
      <c r="A23" s="34">
        <v>19</v>
      </c>
      <c r="B23" s="18" t="s">
        <v>25</v>
      </c>
      <c r="C23" s="19" t="s">
        <v>18</v>
      </c>
      <c r="D23" s="23">
        <v>6</v>
      </c>
      <c r="E23" s="23">
        <v>1</v>
      </c>
      <c r="F23" s="30">
        <f t="shared" si="1"/>
        <v>5</v>
      </c>
      <c r="G23" s="33"/>
    </row>
    <row r="24" spans="1:7">
      <c r="A24" s="34">
        <v>20</v>
      </c>
      <c r="B24" s="18" t="s">
        <v>26</v>
      </c>
      <c r="C24" s="19" t="s">
        <v>18</v>
      </c>
      <c r="D24" s="23">
        <v>1</v>
      </c>
      <c r="E24" s="23">
        <v>1</v>
      </c>
      <c r="F24" s="30">
        <f t="shared" si="1"/>
        <v>0</v>
      </c>
      <c r="G24" s="33"/>
    </row>
    <row r="25" spans="1:7">
      <c r="A25" s="34">
        <v>21</v>
      </c>
      <c r="B25" s="18" t="s">
        <v>27</v>
      </c>
      <c r="C25" s="19" t="s">
        <v>18</v>
      </c>
      <c r="D25" s="23">
        <v>2</v>
      </c>
      <c r="E25" s="23">
        <v>1</v>
      </c>
      <c r="F25" s="30">
        <f t="shared" si="1"/>
        <v>1</v>
      </c>
      <c r="G25" s="33"/>
    </row>
    <row r="26" spans="1:7">
      <c r="A26" s="34">
        <v>22</v>
      </c>
      <c r="B26" s="20" t="s">
        <v>28</v>
      </c>
      <c r="C26" s="21"/>
      <c r="D26" s="21"/>
      <c r="E26" s="21"/>
      <c r="F26" s="32"/>
      <c r="G26" s="33"/>
    </row>
    <row r="27" spans="1:7" ht="25.5">
      <c r="A27" s="34">
        <v>23</v>
      </c>
      <c r="B27" s="18" t="s">
        <v>29</v>
      </c>
      <c r="C27" s="19" t="s">
        <v>5</v>
      </c>
      <c r="D27" s="23">
        <v>37</v>
      </c>
      <c r="E27" s="23"/>
      <c r="F27" s="30">
        <f t="shared" ref="F27:F36" si="2">D27-E27</f>
        <v>37</v>
      </c>
      <c r="G27" s="33"/>
    </row>
    <row r="28" spans="1:7" ht="25.5">
      <c r="A28" s="34">
        <v>24</v>
      </c>
      <c r="B28" s="18" t="s">
        <v>30</v>
      </c>
      <c r="C28" s="19" t="s">
        <v>5</v>
      </c>
      <c r="D28" s="23">
        <v>1378</v>
      </c>
      <c r="E28" s="23"/>
      <c r="F28" s="30">
        <f t="shared" si="2"/>
        <v>1378</v>
      </c>
      <c r="G28" s="33"/>
    </row>
    <row r="29" spans="1:7" ht="25.5">
      <c r="A29" s="34">
        <v>25</v>
      </c>
      <c r="B29" s="18" t="s">
        <v>31</v>
      </c>
      <c r="C29" s="19" t="s">
        <v>5</v>
      </c>
      <c r="D29" s="23">
        <v>157</v>
      </c>
      <c r="E29" s="23"/>
      <c r="F29" s="30">
        <f t="shared" si="2"/>
        <v>157</v>
      </c>
      <c r="G29" s="33"/>
    </row>
    <row r="30" spans="1:7">
      <c r="A30" s="34">
        <v>26</v>
      </c>
      <c r="B30" s="18" t="s">
        <v>32</v>
      </c>
      <c r="C30" s="19" t="s">
        <v>18</v>
      </c>
      <c r="D30" s="23">
        <v>24</v>
      </c>
      <c r="E30" s="23"/>
      <c r="F30" s="30">
        <f t="shared" si="2"/>
        <v>24</v>
      </c>
      <c r="G30" s="33"/>
    </row>
    <row r="31" spans="1:7">
      <c r="A31" s="34">
        <v>27</v>
      </c>
      <c r="B31" s="18" t="s">
        <v>33</v>
      </c>
      <c r="C31" s="19" t="s">
        <v>18</v>
      </c>
      <c r="D31" s="23">
        <v>20</v>
      </c>
      <c r="E31" s="23"/>
      <c r="F31" s="30">
        <f t="shared" si="2"/>
        <v>20</v>
      </c>
      <c r="G31" s="33"/>
    </row>
    <row r="32" spans="1:7">
      <c r="A32" s="34">
        <v>28</v>
      </c>
      <c r="B32" s="18" t="s">
        <v>34</v>
      </c>
      <c r="C32" s="19" t="s">
        <v>18</v>
      </c>
      <c r="D32" s="23">
        <v>11</v>
      </c>
      <c r="E32" s="23"/>
      <c r="F32" s="30">
        <f t="shared" si="2"/>
        <v>11</v>
      </c>
      <c r="G32" s="33"/>
    </row>
    <row r="33" spans="1:7">
      <c r="A33" s="34">
        <v>29</v>
      </c>
      <c r="B33" s="18" t="s">
        <v>35</v>
      </c>
      <c r="C33" s="19" t="s">
        <v>18</v>
      </c>
      <c r="D33" s="23">
        <v>10</v>
      </c>
      <c r="E33" s="23"/>
      <c r="F33" s="30">
        <f t="shared" si="2"/>
        <v>10</v>
      </c>
      <c r="G33" s="33"/>
    </row>
    <row r="34" spans="1:7">
      <c r="A34" s="34">
        <v>30</v>
      </c>
      <c r="B34" s="18" t="s">
        <v>36</v>
      </c>
      <c r="C34" s="19" t="s">
        <v>18</v>
      </c>
      <c r="D34" s="23">
        <v>2</v>
      </c>
      <c r="E34" s="23"/>
      <c r="F34" s="30">
        <f t="shared" si="2"/>
        <v>2</v>
      </c>
      <c r="G34" s="33"/>
    </row>
    <row r="35" spans="1:7">
      <c r="A35" s="34">
        <v>31</v>
      </c>
      <c r="B35" s="18" t="s">
        <v>37</v>
      </c>
      <c r="C35" s="19" t="s">
        <v>18</v>
      </c>
      <c r="D35" s="23">
        <v>1</v>
      </c>
      <c r="E35" s="23"/>
      <c r="F35" s="30">
        <f t="shared" si="2"/>
        <v>1</v>
      </c>
      <c r="G35" s="33"/>
    </row>
    <row r="36" spans="1:7">
      <c r="A36" s="34">
        <v>32</v>
      </c>
      <c r="B36" s="18" t="s">
        <v>38</v>
      </c>
      <c r="C36" s="19" t="s">
        <v>18</v>
      </c>
      <c r="D36" s="23">
        <v>1</v>
      </c>
      <c r="E36" s="23"/>
      <c r="F36" s="30">
        <f t="shared" si="2"/>
        <v>1</v>
      </c>
      <c r="G36" s="33"/>
    </row>
  </sheetData>
  <pageMargins left="0.35433070866141736" right="0.31496062992125984" top="0.23622047244094491" bottom="0.31496062992125984" header="0.31496062992125984" footer="0.31496062992125984"/>
  <pageSetup paperSize="9" scale="71" fitToHeight="3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2013-04-03T15:08:10Z</dcterms:modified>
</cp:coreProperties>
</file>